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445" activeTab="0"/>
  </bookViews>
  <sheets>
    <sheet name="元金均等５０年" sheetId="1" r:id="rId1"/>
  </sheets>
  <definedNames>
    <definedName name="_xlnm.Print_Area" localSheetId="0">'元金均等５０年'!$B$1:$K$73</definedName>
  </definedNames>
  <calcPr fullCalcOnLoad="1"/>
</workbook>
</file>

<file path=xl/sharedStrings.xml><?xml version="1.0" encoding="utf-8"?>
<sst xmlns="http://schemas.openxmlformats.org/spreadsheetml/2006/main" count="185" uniqueCount="37">
  <si>
    <t>借　入　金　額</t>
  </si>
  <si>
    <t>円</t>
  </si>
  <si>
    <t>返　済　総　額</t>
  </si>
  <si>
    <t>償　還　期　間</t>
  </si>
  <si>
    <t>年</t>
  </si>
  <si>
    <t>(うち支払利息)</t>
  </si>
  <si>
    <t>毎回の元金返済額</t>
  </si>
  <si>
    <t>年　　利　　率</t>
  </si>
  <si>
    <t>％</t>
  </si>
  <si>
    <t>据置中支払利息</t>
  </si>
  <si>
    <t>年間返済回数</t>
  </si>
  <si>
    <t>回</t>
  </si>
  <si>
    <t>据置後平均利息</t>
  </si>
  <si>
    <t>据置期間(月数)</t>
  </si>
  <si>
    <t>ｶ月</t>
  </si>
  <si>
    <t>据置後平均返済額</t>
  </si>
  <si>
    <t>回数</t>
  </si>
  <si>
    <t>年.月</t>
  </si>
  <si>
    <t>支払利息</t>
  </si>
  <si>
    <t>元利返済合計</t>
  </si>
  <si>
    <t>借入金残高</t>
  </si>
  <si>
    <t>(借入月)</t>
  </si>
  <si>
    <t>------</t>
  </si>
  <si>
    <t>未返済元金額</t>
  </si>
  <si>
    <t>120回まで合計</t>
  </si>
  <si>
    <t>240回まで合計</t>
  </si>
  <si>
    <t>360回まで合計</t>
  </si>
  <si>
    <t>１ページ目</t>
  </si>
  <si>
    <t>２ページ目</t>
  </si>
  <si>
    <t>３ページ目</t>
  </si>
  <si>
    <t>円</t>
  </si>
  <si>
    <t xml:space="preserve"> 借入金返済計画５０年(元金均等償還)</t>
  </si>
  <si>
    <t>480回まで合計</t>
  </si>
  <si>
    <t>４ページ目</t>
  </si>
  <si>
    <t>５ページ目</t>
  </si>
  <si>
    <t>600回まで合計</t>
  </si>
  <si>
    <t>回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</si>
</sst>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00000_ "/>
    <numFmt numFmtId="178" formatCode="0.00000_ "/>
    <numFmt numFmtId="179" formatCode="0.0000_ "/>
    <numFmt numFmtId="180" formatCode="0.000_ "/>
    <numFmt numFmtId="181" formatCode="0.00_ "/>
    <numFmt numFmtId="182" formatCode="0.0_ "/>
    <numFmt numFmtId="183" formatCode="0_ "/>
    <numFmt numFmtId="184" formatCode="0;_뀀"/>
    <numFmt numFmtId="185" formatCode="0;_�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28"/>
      <name val="ＭＳ Ｐゴシック"/>
      <family val="3"/>
    </font>
    <font>
      <sz val="14"/>
      <color indexed="12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明朝"/>
      <family val="1"/>
    </font>
    <font>
      <sz val="13"/>
      <name val="ＭＳ Ｐゴシック"/>
      <family val="3"/>
    </font>
    <font>
      <sz val="13"/>
      <color indexed="12"/>
      <name val="ＭＳ 明朝"/>
      <family val="1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176" fontId="0" fillId="0" borderId="0" xfId="0" applyNumberFormat="1" applyAlignment="1" applyProtection="1">
      <alignment vertical="center"/>
      <protection/>
    </xf>
    <xf numFmtId="37" fontId="0" fillId="0" borderId="0" xfId="0" applyNumberFormat="1" applyAlignment="1" applyProtection="1">
      <alignment vertical="center"/>
      <protection/>
    </xf>
    <xf numFmtId="37" fontId="3" fillId="33" borderId="0" xfId="0" applyNumberFormat="1" applyFont="1" applyFill="1" applyAlignment="1" applyProtection="1">
      <alignment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2" fontId="3" fillId="33" borderId="0" xfId="0" applyNumberFormat="1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38" fontId="4" fillId="35" borderId="10" xfId="48" applyFont="1" applyFill="1" applyBorder="1" applyAlignment="1" applyProtection="1">
      <alignment vertical="center"/>
      <protection/>
    </xf>
    <xf numFmtId="38" fontId="4" fillId="35" borderId="10" xfId="0" applyNumberFormat="1" applyFont="1" applyFill="1" applyBorder="1" applyAlignment="1" applyProtection="1">
      <alignment vertical="center"/>
      <protection/>
    </xf>
    <xf numFmtId="0" fontId="0" fillId="34" borderId="11" xfId="0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 quotePrefix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38" fontId="6" fillId="34" borderId="0" xfId="48" applyFont="1" applyFill="1" applyAlignment="1" applyProtection="1">
      <alignment vertical="center"/>
      <protection/>
    </xf>
    <xf numFmtId="37" fontId="6" fillId="34" borderId="0" xfId="0" applyNumberFormat="1" applyFont="1" applyFill="1" applyAlignment="1" applyProtection="1">
      <alignment horizontal="right" vertical="center"/>
      <protection/>
    </xf>
    <xf numFmtId="0" fontId="7" fillId="35" borderId="13" xfId="0" applyFont="1" applyFill="1" applyBorder="1" applyAlignment="1" applyProtection="1">
      <alignment vertical="center"/>
      <protection/>
    </xf>
    <xf numFmtId="2" fontId="8" fillId="33" borderId="14" xfId="0" applyNumberFormat="1" applyFont="1" applyFill="1" applyBorder="1" applyAlignment="1" applyProtection="1">
      <alignment vertical="center"/>
      <protection locked="0"/>
    </xf>
    <xf numFmtId="38" fontId="7" fillId="35" borderId="15" xfId="48" applyFont="1" applyFill="1" applyBorder="1" applyAlignment="1" applyProtection="1">
      <alignment vertical="center"/>
      <protection/>
    </xf>
    <xf numFmtId="38" fontId="7" fillId="35" borderId="14" xfId="48" applyFont="1" applyFill="1" applyBorder="1" applyAlignment="1" applyProtection="1">
      <alignment vertical="center"/>
      <protection/>
    </xf>
    <xf numFmtId="38" fontId="7" fillId="35" borderId="16" xfId="48" applyFont="1" applyFill="1" applyBorder="1" applyAlignment="1" applyProtection="1">
      <alignment vertical="center"/>
      <protection/>
    </xf>
    <xf numFmtId="0" fontId="7" fillId="35" borderId="17" xfId="0" applyFont="1" applyFill="1" applyBorder="1" applyAlignment="1" applyProtection="1">
      <alignment vertical="center"/>
      <protection/>
    </xf>
    <xf numFmtId="2" fontId="8" fillId="33" borderId="18" xfId="0" applyNumberFormat="1" applyFont="1" applyFill="1" applyBorder="1" applyAlignment="1" applyProtection="1">
      <alignment vertical="center"/>
      <protection locked="0"/>
    </xf>
    <xf numFmtId="38" fontId="7" fillId="35" borderId="19" xfId="48" applyFont="1" applyFill="1" applyBorder="1" applyAlignment="1" applyProtection="1">
      <alignment vertical="center"/>
      <protection/>
    </xf>
    <xf numFmtId="38" fontId="7" fillId="35" borderId="18" xfId="48" applyFont="1" applyFill="1" applyBorder="1" applyAlignment="1" applyProtection="1">
      <alignment vertical="center"/>
      <protection/>
    </xf>
    <xf numFmtId="38" fontId="7" fillId="35" borderId="20" xfId="48" applyFont="1" applyFill="1" applyBorder="1" applyAlignment="1" applyProtection="1">
      <alignment vertical="center"/>
      <protection/>
    </xf>
    <xf numFmtId="0" fontId="7" fillId="35" borderId="21" xfId="0" applyFont="1" applyFill="1" applyBorder="1" applyAlignment="1" applyProtection="1">
      <alignment vertical="center"/>
      <protection/>
    </xf>
    <xf numFmtId="2" fontId="8" fillId="33" borderId="22" xfId="0" applyNumberFormat="1" applyFont="1" applyFill="1" applyBorder="1" applyAlignment="1" applyProtection="1">
      <alignment vertical="center"/>
      <protection locked="0"/>
    </xf>
    <xf numFmtId="38" fontId="7" fillId="35" borderId="23" xfId="48" applyFont="1" applyFill="1" applyBorder="1" applyAlignment="1" applyProtection="1">
      <alignment vertical="center"/>
      <protection/>
    </xf>
    <xf numFmtId="38" fontId="7" fillId="35" borderId="22" xfId="48" applyFont="1" applyFill="1" applyBorder="1" applyAlignment="1" applyProtection="1">
      <alignment vertical="center"/>
      <protection/>
    </xf>
    <xf numFmtId="0" fontId="7" fillId="35" borderId="24" xfId="0" applyFont="1" applyFill="1" applyBorder="1" applyAlignment="1" applyProtection="1">
      <alignment vertical="center"/>
      <protection/>
    </xf>
    <xf numFmtId="38" fontId="7" fillId="35" borderId="25" xfId="48" applyFont="1" applyFill="1" applyBorder="1" applyAlignment="1" applyProtection="1">
      <alignment vertical="center"/>
      <protection/>
    </xf>
    <xf numFmtId="38" fontId="9" fillId="34" borderId="26" xfId="0" applyNumberFormat="1" applyFont="1" applyFill="1" applyBorder="1" applyAlignment="1" applyProtection="1">
      <alignment vertical="center"/>
      <protection/>
    </xf>
    <xf numFmtId="38" fontId="9" fillId="34" borderId="27" xfId="0" applyNumberFormat="1" applyFont="1" applyFill="1" applyBorder="1" applyAlignment="1" applyProtection="1">
      <alignment vertical="center"/>
      <protection/>
    </xf>
    <xf numFmtId="0" fontId="0" fillId="35" borderId="28" xfId="0" applyFill="1" applyBorder="1" applyAlignment="1" applyProtection="1">
      <alignment vertical="center"/>
      <protection/>
    </xf>
    <xf numFmtId="2" fontId="0" fillId="35" borderId="29" xfId="0" applyNumberFormat="1" applyFill="1" applyBorder="1" applyAlignment="1" applyProtection="1">
      <alignment vertical="center"/>
      <protection/>
    </xf>
    <xf numFmtId="0" fontId="0" fillId="35" borderId="30" xfId="0" applyFill="1" applyBorder="1" applyAlignment="1" applyProtection="1">
      <alignment horizontal="center" vertical="center"/>
      <protection/>
    </xf>
    <xf numFmtId="0" fontId="0" fillId="35" borderId="29" xfId="0" applyFill="1" applyBorder="1" applyAlignment="1" applyProtection="1">
      <alignment horizontal="center" vertical="center"/>
      <protection/>
    </xf>
    <xf numFmtId="38" fontId="7" fillId="35" borderId="12" xfId="0" applyNumberFormat="1" applyFont="1" applyFill="1" applyBorder="1" applyAlignment="1" applyProtection="1">
      <alignment vertical="center"/>
      <protection/>
    </xf>
    <xf numFmtId="0" fontId="0" fillId="35" borderId="21" xfId="0" applyFill="1" applyBorder="1" applyAlignment="1" applyProtection="1">
      <alignment vertical="center"/>
      <protection/>
    </xf>
    <xf numFmtId="2" fontId="0" fillId="35" borderId="22" xfId="0" applyNumberFormat="1" applyFill="1" applyBorder="1" applyAlignment="1" applyProtection="1">
      <alignment vertical="center"/>
      <protection/>
    </xf>
    <xf numFmtId="0" fontId="0" fillId="35" borderId="23" xfId="0" applyFill="1" applyBorder="1" applyAlignment="1" applyProtection="1">
      <alignment horizontal="center" vertical="center"/>
      <protection/>
    </xf>
    <xf numFmtId="0" fontId="0" fillId="35" borderId="22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7" fillId="35" borderId="13" xfId="0" applyFont="1" applyFill="1" applyBorder="1" applyAlignment="1" applyProtection="1">
      <alignment vertical="center"/>
      <protection/>
    </xf>
    <xf numFmtId="2" fontId="8" fillId="33" borderId="14" xfId="0" applyNumberFormat="1" applyFont="1" applyFill="1" applyBorder="1" applyAlignment="1" applyProtection="1">
      <alignment vertical="center"/>
      <protection locked="0"/>
    </xf>
    <xf numFmtId="38" fontId="7" fillId="35" borderId="15" xfId="48" applyFont="1" applyFill="1" applyBorder="1" applyAlignment="1" applyProtection="1">
      <alignment vertical="center"/>
      <protection/>
    </xf>
    <xf numFmtId="38" fontId="7" fillId="35" borderId="14" xfId="48" applyFont="1" applyFill="1" applyBorder="1" applyAlignment="1" applyProtection="1">
      <alignment vertical="center"/>
      <protection/>
    </xf>
    <xf numFmtId="38" fontId="7" fillId="35" borderId="16" xfId="48" applyFont="1" applyFill="1" applyBorder="1" applyAlignment="1" applyProtection="1">
      <alignment vertical="center"/>
      <protection/>
    </xf>
    <xf numFmtId="0" fontId="7" fillId="35" borderId="31" xfId="0" applyFont="1" applyFill="1" applyBorder="1" applyAlignment="1" applyProtection="1">
      <alignment vertical="center"/>
      <protection/>
    </xf>
    <xf numFmtId="37" fontId="6" fillId="36" borderId="0" xfId="0" applyNumberFormat="1" applyFont="1" applyFill="1" applyAlignment="1" applyProtection="1">
      <alignment vertical="center"/>
      <protection/>
    </xf>
    <xf numFmtId="0" fontId="6" fillId="36" borderId="0" xfId="0" applyFont="1" applyFill="1" applyAlignment="1" applyProtection="1">
      <alignment vertical="center"/>
      <protection/>
    </xf>
    <xf numFmtId="2" fontId="6" fillId="36" borderId="0" xfId="0" applyNumberFormat="1" applyFont="1" applyFill="1" applyAlignment="1" applyProtection="1">
      <alignment vertical="center"/>
      <protection/>
    </xf>
    <xf numFmtId="0" fontId="4" fillId="34" borderId="0" xfId="0" applyFont="1" applyFill="1" applyAlignment="1" applyProtection="1">
      <alignment horizontal="center" vertical="center"/>
      <protection/>
    </xf>
    <xf numFmtId="0" fontId="0" fillId="35" borderId="28" xfId="0" applyFill="1" applyBorder="1" applyAlignment="1" applyProtection="1">
      <alignment horizontal="right" vertical="center"/>
      <protection/>
    </xf>
    <xf numFmtId="0" fontId="0" fillId="35" borderId="29" xfId="0" applyFill="1" applyBorder="1" applyAlignment="1" applyProtection="1">
      <alignment horizontal="right" vertical="center"/>
      <protection/>
    </xf>
    <xf numFmtId="0" fontId="0" fillId="35" borderId="12" xfId="0" applyFill="1" applyBorder="1" applyAlignment="1" applyProtection="1">
      <alignment horizontal="center" vertical="center"/>
      <protection/>
    </xf>
    <xf numFmtId="0" fontId="7" fillId="35" borderId="24" xfId="0" applyFont="1" applyFill="1" applyBorder="1" applyAlignment="1" applyProtection="1">
      <alignment vertical="center"/>
      <protection/>
    </xf>
    <xf numFmtId="0" fontId="7" fillId="35" borderId="17" xfId="0" applyFont="1" applyFill="1" applyBorder="1" applyAlignment="1" applyProtection="1">
      <alignment vertical="center"/>
      <protection/>
    </xf>
    <xf numFmtId="0" fontId="7" fillId="35" borderId="31" xfId="0" applyFont="1" applyFill="1" applyBorder="1" applyAlignment="1" applyProtection="1">
      <alignment vertical="center"/>
      <protection/>
    </xf>
    <xf numFmtId="0" fontId="7" fillId="35" borderId="21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0" fillId="28" borderId="0" xfId="0" applyFill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9" fillId="28" borderId="32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theme="9" tint="0.39998000860214233"/>
  </sheetPr>
  <dimension ref="B1:W373"/>
  <sheetViews>
    <sheetView showGridLines="0" showRowColHeaders="0" tabSelected="1" zoomScalePageLayoutView="0" workbookViewId="0" topLeftCell="A1">
      <selection activeCell="D3" sqref="D3"/>
    </sheetView>
  </sheetViews>
  <sheetFormatPr defaultColWidth="13.375" defaultRowHeight="13.5"/>
  <cols>
    <col min="1" max="1" width="8.125" style="6" customWidth="1"/>
    <col min="2" max="3" width="8.625" style="6" customWidth="1"/>
    <col min="4" max="6" width="17.625" style="6" customWidth="1"/>
    <col min="7" max="8" width="8.625" style="6" customWidth="1"/>
    <col min="9" max="11" width="17.625" style="6" customWidth="1"/>
    <col min="12" max="13" width="18.375" style="6" customWidth="1"/>
    <col min="14" max="16384" width="13.375" style="6" customWidth="1"/>
  </cols>
  <sheetData>
    <row r="1" spans="2:22" ht="36" customHeight="1">
      <c r="B1" s="61" t="s">
        <v>31</v>
      </c>
      <c r="C1" s="62"/>
      <c r="D1" s="62"/>
      <c r="E1" s="62"/>
      <c r="F1" s="62"/>
      <c r="G1" s="62"/>
      <c r="H1" s="62"/>
      <c r="I1" s="62"/>
      <c r="J1" s="62"/>
      <c r="K1" s="62"/>
      <c r="N1" s="7"/>
      <c r="O1" s="7"/>
      <c r="P1" s="7"/>
      <c r="Q1" s="7"/>
      <c r="R1" s="7"/>
      <c r="S1" s="7"/>
      <c r="T1" s="7"/>
      <c r="U1" s="7"/>
      <c r="V1" s="7"/>
    </row>
    <row r="2" spans="2:23" ht="13.5" customHeight="1">
      <c r="B2" s="8"/>
      <c r="C2" s="8"/>
      <c r="D2" s="8"/>
      <c r="E2" s="8"/>
      <c r="F2" s="8"/>
      <c r="G2" s="8"/>
      <c r="H2" s="8"/>
      <c r="I2" s="8"/>
      <c r="J2" s="8"/>
      <c r="K2" s="8"/>
      <c r="N2" s="7"/>
      <c r="O2" s="7"/>
      <c r="P2" s="7"/>
      <c r="Q2" s="7"/>
      <c r="R2" s="7"/>
      <c r="S2" s="7"/>
      <c r="T2" s="7"/>
      <c r="U2" s="7"/>
      <c r="V2" s="7"/>
      <c r="W2" s="1"/>
    </row>
    <row r="3" spans="2:22" ht="17.25">
      <c r="B3" s="65" t="s">
        <v>0</v>
      </c>
      <c r="C3" s="65"/>
      <c r="D3" s="3"/>
      <c r="E3" s="8" t="s">
        <v>30</v>
      </c>
      <c r="F3" s="8"/>
      <c r="G3" s="65" t="s">
        <v>2</v>
      </c>
      <c r="H3" s="65"/>
      <c r="I3" s="14">
        <f>J373</f>
      </c>
      <c r="J3" s="8" t="s">
        <v>1</v>
      </c>
      <c r="K3" s="8"/>
      <c r="N3" s="7"/>
      <c r="O3" s="7"/>
      <c r="P3" s="7"/>
      <c r="Q3" s="7"/>
      <c r="R3" s="7"/>
      <c r="S3" s="7"/>
      <c r="T3" s="7"/>
      <c r="U3" s="7"/>
      <c r="V3" s="7"/>
    </row>
    <row r="4" spans="2:22" ht="17.25">
      <c r="B4" s="65" t="s">
        <v>3</v>
      </c>
      <c r="C4" s="65"/>
      <c r="D4" s="4"/>
      <c r="E4" s="8" t="s">
        <v>4</v>
      </c>
      <c r="F4" s="8"/>
      <c r="G4" s="65" t="s">
        <v>5</v>
      </c>
      <c r="H4" s="65"/>
      <c r="I4" s="14">
        <f>I373</f>
      </c>
      <c r="J4" s="8" t="s">
        <v>1</v>
      </c>
      <c r="K4" s="8"/>
      <c r="N4" s="7"/>
      <c r="O4" s="7"/>
      <c r="P4" s="7"/>
      <c r="Q4" s="7"/>
      <c r="R4" s="7"/>
      <c r="S4" s="7"/>
      <c r="T4" s="7"/>
      <c r="U4" s="7"/>
      <c r="V4" s="7"/>
    </row>
    <row r="5" spans="2:22" ht="17.25">
      <c r="B5" s="65" t="s">
        <v>7</v>
      </c>
      <c r="C5" s="65"/>
      <c r="D5" s="5"/>
      <c r="E5" s="8" t="s">
        <v>8</v>
      </c>
      <c r="F5" s="8"/>
      <c r="G5" s="65" t="s">
        <v>9</v>
      </c>
      <c r="H5" s="65"/>
      <c r="I5" s="14">
        <f>IF(D6=0,"",D3*D5/100/D6)</f>
      </c>
      <c r="J5" s="8" t="s">
        <v>1</v>
      </c>
      <c r="K5" s="8"/>
      <c r="N5" s="7"/>
      <c r="O5" s="7"/>
      <c r="P5" s="7"/>
      <c r="Q5" s="7"/>
      <c r="R5" s="7"/>
      <c r="S5" s="7"/>
      <c r="T5" s="7"/>
      <c r="U5" s="7"/>
      <c r="V5" s="7"/>
    </row>
    <row r="6" spans="2:22" ht="17.25">
      <c r="B6" s="65" t="s">
        <v>10</v>
      </c>
      <c r="C6" s="65"/>
      <c r="D6" s="4"/>
      <c r="E6" s="8" t="s">
        <v>36</v>
      </c>
      <c r="F6" s="8"/>
      <c r="G6" s="65" t="s">
        <v>12</v>
      </c>
      <c r="H6" s="65"/>
      <c r="I6" s="15">
        <f>IF(OR(D4=0,D6=0),"",(I4-I5*D7)/IF(D4*D6&gt;600,600-D7,(D4*D6-D7)))</f>
      </c>
      <c r="J6" s="8" t="s">
        <v>1</v>
      </c>
      <c r="K6" s="8"/>
      <c r="N6" s="7"/>
      <c r="O6" s="7"/>
      <c r="P6" s="7"/>
      <c r="Q6" s="7"/>
      <c r="R6" s="7"/>
      <c r="S6" s="7"/>
      <c r="T6" s="7"/>
      <c r="U6" s="7"/>
      <c r="V6" s="7"/>
    </row>
    <row r="7" spans="2:22" ht="17.25">
      <c r="B7" s="65" t="s">
        <v>13</v>
      </c>
      <c r="C7" s="65"/>
      <c r="D7" s="4"/>
      <c r="E7" s="8" t="s">
        <v>14</v>
      </c>
      <c r="F7" s="8"/>
      <c r="G7" s="65" t="s">
        <v>15</v>
      </c>
      <c r="H7" s="65"/>
      <c r="I7" s="14">
        <f>IF(OR(D4=0,D6=0),"",(J373-D7*I5)/IF(D4*D6&gt;600,600-D7,(D4*D6-D7)))</f>
      </c>
      <c r="J7" s="8" t="s">
        <v>1</v>
      </c>
      <c r="K7" s="8"/>
      <c r="N7" s="7"/>
      <c r="O7" s="7"/>
      <c r="P7" s="7"/>
      <c r="Q7" s="7"/>
      <c r="R7" s="7"/>
      <c r="S7" s="7"/>
      <c r="T7" s="7"/>
      <c r="U7" s="7"/>
      <c r="V7" s="7"/>
    </row>
    <row r="8" spans="2:22" ht="13.5" customHeight="1">
      <c r="B8" s="8"/>
      <c r="C8" s="8"/>
      <c r="D8" s="8"/>
      <c r="E8" s="8"/>
      <c r="F8" s="8"/>
      <c r="G8" s="8"/>
      <c r="H8" s="8"/>
      <c r="I8" s="8"/>
      <c r="J8" s="8"/>
      <c r="K8" s="8"/>
      <c r="N8" s="7"/>
      <c r="O8" s="7"/>
      <c r="P8" s="7"/>
      <c r="Q8" s="7"/>
      <c r="R8" s="7"/>
      <c r="S8" s="7"/>
      <c r="T8" s="7"/>
      <c r="U8" s="7"/>
      <c r="V8" s="7"/>
    </row>
    <row r="9" spans="2:22" ht="22.5" customHeight="1">
      <c r="B9" s="65" t="s">
        <v>6</v>
      </c>
      <c r="C9" s="65"/>
      <c r="D9" s="9">
        <f>IF(OR(D4=0,D6=0),"",ROUND(D3/(D4*D6-D7),0))</f>
      </c>
      <c r="E9" s="8" t="s">
        <v>1</v>
      </c>
      <c r="F9" s="8"/>
      <c r="G9" s="65" t="s">
        <v>23</v>
      </c>
      <c r="H9" s="65"/>
      <c r="I9" s="10">
        <f>IF(OR(D4=0,D6=0),"",K372)</f>
      </c>
      <c r="J9" s="8" t="s">
        <v>1</v>
      </c>
      <c r="K9" s="53" t="s">
        <v>27</v>
      </c>
      <c r="N9" s="7"/>
      <c r="O9" s="7"/>
      <c r="P9" s="7"/>
      <c r="Q9" s="7"/>
      <c r="R9" s="7"/>
      <c r="S9" s="7"/>
      <c r="T9" s="7"/>
      <c r="U9" s="7"/>
      <c r="V9" s="7"/>
    </row>
    <row r="10" spans="2:22" ht="13.5" customHeight="1" thickBot="1">
      <c r="B10" s="11"/>
      <c r="C10" s="11"/>
      <c r="D10" s="11"/>
      <c r="E10" s="11"/>
      <c r="F10" s="11"/>
      <c r="G10" s="8"/>
      <c r="H10" s="11"/>
      <c r="I10" s="11"/>
      <c r="J10" s="11"/>
      <c r="K10" s="11"/>
      <c r="N10" s="7"/>
      <c r="O10" s="7"/>
      <c r="P10" s="7"/>
      <c r="Q10" s="7"/>
      <c r="R10" s="7"/>
      <c r="S10" s="7"/>
      <c r="T10" s="7"/>
      <c r="U10" s="7"/>
      <c r="V10" s="7"/>
    </row>
    <row r="11" spans="2:22" ht="17.25" customHeight="1" thickBot="1">
      <c r="B11" s="54" t="s">
        <v>16</v>
      </c>
      <c r="C11" s="55" t="s">
        <v>17</v>
      </c>
      <c r="D11" s="36" t="s">
        <v>18</v>
      </c>
      <c r="E11" s="37" t="s">
        <v>19</v>
      </c>
      <c r="F11" s="37" t="s">
        <v>20</v>
      </c>
      <c r="G11" s="54" t="s">
        <v>16</v>
      </c>
      <c r="H11" s="55" t="s">
        <v>17</v>
      </c>
      <c r="I11" s="36" t="s">
        <v>18</v>
      </c>
      <c r="J11" s="37" t="s">
        <v>19</v>
      </c>
      <c r="K11" s="56" t="s">
        <v>20</v>
      </c>
      <c r="N11" s="7"/>
      <c r="O11" s="7"/>
      <c r="P11" s="7"/>
      <c r="Q11" s="7"/>
      <c r="R11" s="7"/>
      <c r="S11" s="7"/>
      <c r="T11" s="7"/>
      <c r="U11" s="7"/>
      <c r="V11" s="7"/>
    </row>
    <row r="12" spans="2:22" ht="17.25" customHeight="1" thickBot="1">
      <c r="B12" s="34" t="s">
        <v>21</v>
      </c>
      <c r="C12" s="35"/>
      <c r="D12" s="36" t="s">
        <v>22</v>
      </c>
      <c r="E12" s="37" t="s">
        <v>22</v>
      </c>
      <c r="F12" s="38">
        <f>D3</f>
        <v>0</v>
      </c>
      <c r="G12" s="39" t="s">
        <v>21</v>
      </c>
      <c r="H12" s="40"/>
      <c r="I12" s="41" t="s">
        <v>22</v>
      </c>
      <c r="J12" s="42" t="s">
        <v>22</v>
      </c>
      <c r="K12" s="43" t="s">
        <v>22</v>
      </c>
      <c r="N12" s="7"/>
      <c r="O12" s="7"/>
      <c r="P12" s="7"/>
      <c r="Q12" s="7"/>
      <c r="R12" s="7"/>
      <c r="S12" s="7"/>
      <c r="T12" s="7"/>
      <c r="U12" s="7"/>
      <c r="V12" s="7"/>
    </row>
    <row r="13" spans="2:22" ht="17.25" customHeight="1">
      <c r="B13" s="44">
        <v>1</v>
      </c>
      <c r="C13" s="45"/>
      <c r="D13" s="46" t="str">
        <f aca="true" t="shared" si="0" ref="D13:D72">IF(B13&gt;$D$7,IF(B13&gt;$D$4*$D$6,"　",ROUND(F12*($D$5/100)/$D$6,0)),$I$5)</f>
        <v>　</v>
      </c>
      <c r="E13" s="47" t="str">
        <f>IF(B13&gt;$D$7,IF(B13&gt;$D$4*$D$6,"　",IF(OR(F12&lt;$D$9,B13=$D$4*$D$6),D13+F12,D13+$D$9)),D13)</f>
        <v>　</v>
      </c>
      <c r="F13" s="47">
        <f>IF(B13&gt;$D$7,IF(B13&gt;$D$4*$D$6,"",IF(OR(F12&lt;$D$9,B13=$D$4*$D$6),0,F12-$D$9)),$F$12)</f>
      </c>
      <c r="G13" s="44">
        <v>61</v>
      </c>
      <c r="H13" s="45"/>
      <c r="I13" s="46" t="str">
        <f>IF(G13&gt;$D$7,IF(G13&gt;$D$4*$D$6,"　",ROUND(F72*($D$5/100)/$D$6,0)),$I$5)</f>
        <v>　</v>
      </c>
      <c r="J13" s="47" t="str">
        <f>IF(G13&gt;$D$7,IF(G13&gt;$D$4*$D$6,"　",IF(OR(F72&lt;$D$9,G13=$D$4*$D$6),I13+F72,I13+$D$9)),I13)</f>
        <v>　</v>
      </c>
      <c r="K13" s="48">
        <f>IF(G13&gt;$D$7,IF(G13&gt;$D$4*$D$6,"",IF(OR(F72&lt;$D$9,G13=$D$4*$D$6),0,F72-$D$9)),$F$12)</f>
      </c>
      <c r="N13" s="7"/>
      <c r="O13" s="7"/>
      <c r="P13" s="7"/>
      <c r="Q13" s="7"/>
      <c r="R13" s="7"/>
      <c r="S13" s="7"/>
      <c r="T13" s="7"/>
      <c r="U13" s="7"/>
      <c r="V13" s="7"/>
    </row>
    <row r="14" spans="2:22" ht="17.25" customHeight="1">
      <c r="B14" s="16">
        <v>2</v>
      </c>
      <c r="C14" s="17"/>
      <c r="D14" s="18" t="str">
        <f t="shared" si="0"/>
        <v>　</v>
      </c>
      <c r="E14" s="19" t="str">
        <f aca="true" t="shared" si="1" ref="E14:E72">IF(B14&gt;$D$7,IF(B14&gt;$D$4*$D$6,"　",IF(OR(F13&lt;$D$9,B14=$D$4*$D$6),D14+F13,D14+$D$9)),D14)</f>
        <v>　</v>
      </c>
      <c r="F14" s="19">
        <f aca="true" t="shared" si="2" ref="F14:F72">IF(B14&gt;$D$7,IF(B14&gt;$D$4*$D$6,"",IF(OR(F13&lt;$D$9,B14=$D$4*$D$6),0,F13-$D$9)),$F$12)</f>
      </c>
      <c r="G14" s="16">
        <v>62</v>
      </c>
      <c r="H14" s="17"/>
      <c r="I14" s="18" t="str">
        <f>IF(G14&gt;$D$7,IF(G14&gt;$D$4*$D$6,"　",ROUND(K13*($D$5/100)/$D$6,0)),$I$5)</f>
        <v>　</v>
      </c>
      <c r="J14" s="19" t="str">
        <f>IF(G14&gt;$D$7,IF(G14&gt;$D$4*$D$6,"　",IF(OR(K13&lt;$D$9,G14=$D$4*$D$6),I14+K13,I14+$D$9)),I14)</f>
        <v>　</v>
      </c>
      <c r="K14" s="20">
        <f>IF(G14&gt;$D$7,IF(G14&gt;$D$4*$D$6,"",IF(OR(K13&lt;$D$9,G14=$D$4*$D$6),0,K13-$D$9)),$F$12)</f>
      </c>
      <c r="N14" s="7"/>
      <c r="O14" s="7"/>
      <c r="P14" s="7"/>
      <c r="Q14" s="7"/>
      <c r="R14" s="7"/>
      <c r="S14" s="7"/>
      <c r="T14" s="7"/>
      <c r="U14" s="7"/>
      <c r="V14" s="7"/>
    </row>
    <row r="15" spans="2:22" ht="17.25" customHeight="1">
      <c r="B15" s="16">
        <v>3</v>
      </c>
      <c r="C15" s="17"/>
      <c r="D15" s="18" t="str">
        <f t="shared" si="0"/>
        <v>　</v>
      </c>
      <c r="E15" s="19" t="str">
        <f t="shared" si="1"/>
        <v>　</v>
      </c>
      <c r="F15" s="19">
        <f t="shared" si="2"/>
      </c>
      <c r="G15" s="16">
        <v>63</v>
      </c>
      <c r="H15" s="17"/>
      <c r="I15" s="18" t="str">
        <f aca="true" t="shared" si="3" ref="I15:I72">IF(G15&gt;$D$7,IF(G15&gt;$D$4*$D$6,"　",ROUND(K14*($D$5/100)/$D$6,0)),$I$5)</f>
        <v>　</v>
      </c>
      <c r="J15" s="19" t="str">
        <f aca="true" t="shared" si="4" ref="J15:J72">IF(G15&gt;$D$7,IF(G15&gt;$D$4*$D$6,"　",IF(OR(K14&lt;$D$9,G15=$D$4*$D$6),I15+K14,I15+$D$9)),I15)</f>
        <v>　</v>
      </c>
      <c r="K15" s="20">
        <f aca="true" t="shared" si="5" ref="K15:K72">IF(G15&gt;$D$7,IF(G15&gt;$D$4*$D$6,"",IF(OR(K14&lt;$D$9,G15=$D$4*$D$6),0,K14-$D$9)),$F$12)</f>
      </c>
      <c r="N15" s="7"/>
      <c r="O15" s="7"/>
      <c r="P15" s="7"/>
      <c r="Q15" s="7"/>
      <c r="R15" s="7"/>
      <c r="S15" s="7"/>
      <c r="T15" s="7"/>
      <c r="U15" s="7"/>
      <c r="V15" s="7"/>
    </row>
    <row r="16" spans="2:22" ht="17.25" customHeight="1">
      <c r="B16" s="16">
        <v>4</v>
      </c>
      <c r="C16" s="17"/>
      <c r="D16" s="18" t="str">
        <f t="shared" si="0"/>
        <v>　</v>
      </c>
      <c r="E16" s="19" t="str">
        <f t="shared" si="1"/>
        <v>　</v>
      </c>
      <c r="F16" s="19">
        <f t="shared" si="2"/>
      </c>
      <c r="G16" s="16">
        <v>64</v>
      </c>
      <c r="H16" s="17"/>
      <c r="I16" s="18" t="str">
        <f t="shared" si="3"/>
        <v>　</v>
      </c>
      <c r="J16" s="19" t="str">
        <f t="shared" si="4"/>
        <v>　</v>
      </c>
      <c r="K16" s="20">
        <f t="shared" si="5"/>
      </c>
      <c r="N16" s="7"/>
      <c r="O16" s="7"/>
      <c r="P16" s="7"/>
      <c r="Q16" s="7"/>
      <c r="R16" s="7"/>
      <c r="S16" s="7"/>
      <c r="T16" s="7"/>
      <c r="U16" s="7"/>
      <c r="V16" s="7"/>
    </row>
    <row r="17" spans="2:22" ht="17.25" customHeight="1">
      <c r="B17" s="16">
        <v>5</v>
      </c>
      <c r="C17" s="17"/>
      <c r="D17" s="18" t="str">
        <f t="shared" si="0"/>
        <v>　</v>
      </c>
      <c r="E17" s="19" t="str">
        <f t="shared" si="1"/>
        <v>　</v>
      </c>
      <c r="F17" s="19">
        <f t="shared" si="2"/>
      </c>
      <c r="G17" s="16">
        <v>65</v>
      </c>
      <c r="H17" s="17"/>
      <c r="I17" s="18" t="str">
        <f t="shared" si="3"/>
        <v>　</v>
      </c>
      <c r="J17" s="19" t="str">
        <f t="shared" si="4"/>
        <v>　</v>
      </c>
      <c r="K17" s="20">
        <f t="shared" si="5"/>
      </c>
      <c r="N17" s="7"/>
      <c r="O17" s="7"/>
      <c r="P17" s="7"/>
      <c r="Q17" s="7"/>
      <c r="R17" s="7"/>
      <c r="S17" s="7"/>
      <c r="T17" s="7"/>
      <c r="U17" s="7"/>
      <c r="V17" s="7"/>
    </row>
    <row r="18" spans="2:22" ht="17.25" customHeight="1">
      <c r="B18" s="16">
        <v>6</v>
      </c>
      <c r="C18" s="17"/>
      <c r="D18" s="18" t="str">
        <f t="shared" si="0"/>
        <v>　</v>
      </c>
      <c r="E18" s="19" t="str">
        <f t="shared" si="1"/>
        <v>　</v>
      </c>
      <c r="F18" s="19">
        <f t="shared" si="2"/>
      </c>
      <c r="G18" s="16">
        <v>66</v>
      </c>
      <c r="H18" s="17"/>
      <c r="I18" s="18" t="str">
        <f t="shared" si="3"/>
        <v>　</v>
      </c>
      <c r="J18" s="19" t="str">
        <f t="shared" si="4"/>
        <v>　</v>
      </c>
      <c r="K18" s="20">
        <f t="shared" si="5"/>
      </c>
      <c r="N18" s="7"/>
      <c r="O18" s="7"/>
      <c r="P18" s="7"/>
      <c r="Q18" s="7"/>
      <c r="R18" s="7"/>
      <c r="S18" s="7"/>
      <c r="T18" s="7"/>
      <c r="U18" s="7"/>
      <c r="V18" s="7"/>
    </row>
    <row r="19" spans="2:22" ht="17.25" customHeight="1">
      <c r="B19" s="16">
        <v>7</v>
      </c>
      <c r="C19" s="17"/>
      <c r="D19" s="18" t="str">
        <f t="shared" si="0"/>
        <v>　</v>
      </c>
      <c r="E19" s="19" t="str">
        <f t="shared" si="1"/>
        <v>　</v>
      </c>
      <c r="F19" s="19">
        <f t="shared" si="2"/>
      </c>
      <c r="G19" s="16">
        <v>67</v>
      </c>
      <c r="H19" s="17"/>
      <c r="I19" s="18" t="str">
        <f t="shared" si="3"/>
        <v>　</v>
      </c>
      <c r="J19" s="19" t="str">
        <f t="shared" si="4"/>
        <v>　</v>
      </c>
      <c r="K19" s="20">
        <f t="shared" si="5"/>
      </c>
      <c r="N19" s="7"/>
      <c r="O19" s="7"/>
      <c r="P19" s="7"/>
      <c r="Q19" s="7"/>
      <c r="R19" s="7"/>
      <c r="S19" s="7"/>
      <c r="T19" s="7"/>
      <c r="U19" s="7"/>
      <c r="V19" s="7"/>
    </row>
    <row r="20" spans="2:22" ht="17.25" customHeight="1">
      <c r="B20" s="16">
        <v>8</v>
      </c>
      <c r="C20" s="17"/>
      <c r="D20" s="18" t="str">
        <f t="shared" si="0"/>
        <v>　</v>
      </c>
      <c r="E20" s="19" t="str">
        <f t="shared" si="1"/>
        <v>　</v>
      </c>
      <c r="F20" s="19">
        <f t="shared" si="2"/>
      </c>
      <c r="G20" s="16">
        <v>68</v>
      </c>
      <c r="H20" s="17"/>
      <c r="I20" s="18" t="str">
        <f t="shared" si="3"/>
        <v>　</v>
      </c>
      <c r="J20" s="19" t="str">
        <f t="shared" si="4"/>
        <v>　</v>
      </c>
      <c r="K20" s="20">
        <f t="shared" si="5"/>
      </c>
      <c r="N20" s="7"/>
      <c r="O20" s="7"/>
      <c r="P20" s="7"/>
      <c r="Q20" s="7"/>
      <c r="R20" s="7"/>
      <c r="S20" s="7"/>
      <c r="T20" s="7"/>
      <c r="U20" s="7"/>
      <c r="V20" s="7"/>
    </row>
    <row r="21" spans="2:22" ht="17.25" customHeight="1">
      <c r="B21" s="16">
        <v>9</v>
      </c>
      <c r="C21" s="17"/>
      <c r="D21" s="18" t="str">
        <f t="shared" si="0"/>
        <v>　</v>
      </c>
      <c r="E21" s="19" t="str">
        <f t="shared" si="1"/>
        <v>　</v>
      </c>
      <c r="F21" s="19">
        <f t="shared" si="2"/>
      </c>
      <c r="G21" s="16">
        <v>69</v>
      </c>
      <c r="H21" s="17"/>
      <c r="I21" s="18" t="str">
        <f t="shared" si="3"/>
        <v>　</v>
      </c>
      <c r="J21" s="19" t="str">
        <f t="shared" si="4"/>
        <v>　</v>
      </c>
      <c r="K21" s="20">
        <f t="shared" si="5"/>
      </c>
      <c r="N21" s="7"/>
      <c r="O21" s="7"/>
      <c r="P21" s="7"/>
      <c r="Q21" s="7"/>
      <c r="R21" s="7"/>
      <c r="S21" s="7"/>
      <c r="T21" s="7"/>
      <c r="U21" s="7"/>
      <c r="V21" s="7"/>
    </row>
    <row r="22" spans="2:22" ht="17.25" customHeight="1">
      <c r="B22" s="16">
        <v>10</v>
      </c>
      <c r="C22" s="17"/>
      <c r="D22" s="18" t="str">
        <f t="shared" si="0"/>
        <v>　</v>
      </c>
      <c r="E22" s="19" t="str">
        <f t="shared" si="1"/>
        <v>　</v>
      </c>
      <c r="F22" s="19">
        <f t="shared" si="2"/>
      </c>
      <c r="G22" s="16">
        <v>70</v>
      </c>
      <c r="H22" s="17"/>
      <c r="I22" s="18" t="str">
        <f t="shared" si="3"/>
        <v>　</v>
      </c>
      <c r="J22" s="19" t="str">
        <f t="shared" si="4"/>
        <v>　</v>
      </c>
      <c r="K22" s="20">
        <f t="shared" si="5"/>
      </c>
      <c r="N22" s="7"/>
      <c r="O22" s="7"/>
      <c r="P22" s="7"/>
      <c r="Q22" s="7"/>
      <c r="R22" s="7"/>
      <c r="S22" s="7"/>
      <c r="T22" s="7"/>
      <c r="U22" s="7"/>
      <c r="V22" s="7"/>
    </row>
    <row r="23" spans="2:22" ht="17.25" customHeight="1">
      <c r="B23" s="16">
        <v>11</v>
      </c>
      <c r="C23" s="17"/>
      <c r="D23" s="18" t="str">
        <f t="shared" si="0"/>
        <v>　</v>
      </c>
      <c r="E23" s="19" t="str">
        <f t="shared" si="1"/>
        <v>　</v>
      </c>
      <c r="F23" s="19">
        <f t="shared" si="2"/>
      </c>
      <c r="G23" s="16">
        <v>71</v>
      </c>
      <c r="H23" s="17"/>
      <c r="I23" s="18" t="str">
        <f t="shared" si="3"/>
        <v>　</v>
      </c>
      <c r="J23" s="19" t="str">
        <f t="shared" si="4"/>
        <v>　</v>
      </c>
      <c r="K23" s="20">
        <f t="shared" si="5"/>
      </c>
      <c r="N23" s="7"/>
      <c r="O23" s="7"/>
      <c r="P23" s="7"/>
      <c r="Q23" s="7"/>
      <c r="R23" s="7"/>
      <c r="S23" s="7"/>
      <c r="T23" s="7"/>
      <c r="U23" s="7"/>
      <c r="V23" s="7"/>
    </row>
    <row r="24" spans="2:22" ht="17.25" customHeight="1">
      <c r="B24" s="21">
        <v>12</v>
      </c>
      <c r="C24" s="22"/>
      <c r="D24" s="23" t="str">
        <f t="shared" si="0"/>
        <v>　</v>
      </c>
      <c r="E24" s="24" t="str">
        <f t="shared" si="1"/>
        <v>　</v>
      </c>
      <c r="F24" s="24">
        <f t="shared" si="2"/>
      </c>
      <c r="G24" s="21">
        <v>72</v>
      </c>
      <c r="H24" s="22"/>
      <c r="I24" s="23" t="str">
        <f t="shared" si="3"/>
        <v>　</v>
      </c>
      <c r="J24" s="24" t="str">
        <f t="shared" si="4"/>
        <v>　</v>
      </c>
      <c r="K24" s="25">
        <f t="shared" si="5"/>
      </c>
      <c r="N24" s="7"/>
      <c r="O24" s="7"/>
      <c r="P24" s="7"/>
      <c r="Q24" s="7"/>
      <c r="R24" s="7"/>
      <c r="S24" s="7"/>
      <c r="T24" s="7"/>
      <c r="U24" s="7"/>
      <c r="V24" s="7"/>
    </row>
    <row r="25" spans="2:22" ht="17.25" customHeight="1">
      <c r="B25" s="16">
        <v>13</v>
      </c>
      <c r="C25" s="17"/>
      <c r="D25" s="18" t="str">
        <f t="shared" si="0"/>
        <v>　</v>
      </c>
      <c r="E25" s="19" t="str">
        <f t="shared" si="1"/>
        <v>　</v>
      </c>
      <c r="F25" s="19">
        <f t="shared" si="2"/>
      </c>
      <c r="G25" s="16">
        <v>73</v>
      </c>
      <c r="H25" s="17"/>
      <c r="I25" s="18" t="str">
        <f t="shared" si="3"/>
        <v>　</v>
      </c>
      <c r="J25" s="19" t="str">
        <f t="shared" si="4"/>
        <v>　</v>
      </c>
      <c r="K25" s="20">
        <f t="shared" si="5"/>
      </c>
      <c r="N25" s="7"/>
      <c r="O25" s="7"/>
      <c r="P25" s="7"/>
      <c r="Q25" s="7"/>
      <c r="R25" s="7"/>
      <c r="S25" s="7"/>
      <c r="T25" s="7"/>
      <c r="U25" s="7"/>
      <c r="V25" s="7"/>
    </row>
    <row r="26" spans="2:22" ht="17.25" customHeight="1">
      <c r="B26" s="16">
        <v>14</v>
      </c>
      <c r="C26" s="17"/>
      <c r="D26" s="18" t="str">
        <f t="shared" si="0"/>
        <v>　</v>
      </c>
      <c r="E26" s="19" t="str">
        <f t="shared" si="1"/>
        <v>　</v>
      </c>
      <c r="F26" s="19">
        <f t="shared" si="2"/>
      </c>
      <c r="G26" s="16">
        <v>74</v>
      </c>
      <c r="H26" s="17"/>
      <c r="I26" s="18" t="str">
        <f t="shared" si="3"/>
        <v>　</v>
      </c>
      <c r="J26" s="19" t="str">
        <f t="shared" si="4"/>
        <v>　</v>
      </c>
      <c r="K26" s="20">
        <f t="shared" si="5"/>
      </c>
      <c r="N26" s="7"/>
      <c r="O26" s="7"/>
      <c r="P26" s="7"/>
      <c r="Q26" s="7"/>
      <c r="R26" s="7"/>
      <c r="S26" s="7"/>
      <c r="T26" s="7"/>
      <c r="U26" s="7"/>
      <c r="V26" s="7"/>
    </row>
    <row r="27" spans="2:22" ht="17.25" customHeight="1">
      <c r="B27" s="16">
        <v>15</v>
      </c>
      <c r="C27" s="17"/>
      <c r="D27" s="18" t="str">
        <f t="shared" si="0"/>
        <v>　</v>
      </c>
      <c r="E27" s="19" t="str">
        <f t="shared" si="1"/>
        <v>　</v>
      </c>
      <c r="F27" s="19">
        <f t="shared" si="2"/>
      </c>
      <c r="G27" s="16">
        <v>75</v>
      </c>
      <c r="H27" s="17"/>
      <c r="I27" s="18" t="str">
        <f t="shared" si="3"/>
        <v>　</v>
      </c>
      <c r="J27" s="19" t="str">
        <f t="shared" si="4"/>
        <v>　</v>
      </c>
      <c r="K27" s="20">
        <f t="shared" si="5"/>
      </c>
      <c r="N27" s="7"/>
      <c r="O27" s="7"/>
      <c r="P27" s="7"/>
      <c r="Q27" s="7"/>
      <c r="R27" s="7"/>
      <c r="S27" s="7"/>
      <c r="T27" s="7"/>
      <c r="U27" s="7"/>
      <c r="V27" s="7"/>
    </row>
    <row r="28" spans="2:22" ht="17.25" customHeight="1">
      <c r="B28" s="16">
        <v>16</v>
      </c>
      <c r="C28" s="17"/>
      <c r="D28" s="18" t="str">
        <f t="shared" si="0"/>
        <v>　</v>
      </c>
      <c r="E28" s="19" t="str">
        <f t="shared" si="1"/>
        <v>　</v>
      </c>
      <c r="F28" s="19">
        <f t="shared" si="2"/>
      </c>
      <c r="G28" s="16">
        <v>76</v>
      </c>
      <c r="H28" s="17"/>
      <c r="I28" s="18" t="str">
        <f t="shared" si="3"/>
        <v>　</v>
      </c>
      <c r="J28" s="19" t="str">
        <f t="shared" si="4"/>
        <v>　</v>
      </c>
      <c r="K28" s="20">
        <f t="shared" si="5"/>
      </c>
      <c r="N28" s="7"/>
      <c r="O28" s="7"/>
      <c r="P28" s="7"/>
      <c r="Q28" s="7"/>
      <c r="R28" s="7"/>
      <c r="S28" s="7"/>
      <c r="T28" s="7"/>
      <c r="U28" s="7"/>
      <c r="V28" s="7"/>
    </row>
    <row r="29" spans="2:22" ht="17.25" customHeight="1">
      <c r="B29" s="16">
        <v>17</v>
      </c>
      <c r="C29" s="17"/>
      <c r="D29" s="18" t="str">
        <f t="shared" si="0"/>
        <v>　</v>
      </c>
      <c r="E29" s="19" t="str">
        <f t="shared" si="1"/>
        <v>　</v>
      </c>
      <c r="F29" s="19">
        <f t="shared" si="2"/>
      </c>
      <c r="G29" s="16">
        <v>77</v>
      </c>
      <c r="H29" s="17"/>
      <c r="I29" s="18" t="str">
        <f t="shared" si="3"/>
        <v>　</v>
      </c>
      <c r="J29" s="19" t="str">
        <f t="shared" si="4"/>
        <v>　</v>
      </c>
      <c r="K29" s="20">
        <f t="shared" si="5"/>
      </c>
      <c r="N29" s="7"/>
      <c r="O29" s="7"/>
      <c r="P29" s="7"/>
      <c r="Q29" s="7"/>
      <c r="R29" s="7"/>
      <c r="S29" s="7"/>
      <c r="T29" s="7"/>
      <c r="U29" s="7"/>
      <c r="V29" s="7"/>
    </row>
    <row r="30" spans="2:22" ht="17.25" customHeight="1">
      <c r="B30" s="16">
        <v>18</v>
      </c>
      <c r="C30" s="17"/>
      <c r="D30" s="18" t="str">
        <f t="shared" si="0"/>
        <v>　</v>
      </c>
      <c r="E30" s="19" t="str">
        <f t="shared" si="1"/>
        <v>　</v>
      </c>
      <c r="F30" s="19">
        <f t="shared" si="2"/>
      </c>
      <c r="G30" s="16">
        <v>78</v>
      </c>
      <c r="H30" s="17"/>
      <c r="I30" s="18" t="str">
        <f t="shared" si="3"/>
        <v>　</v>
      </c>
      <c r="J30" s="19" t="str">
        <f t="shared" si="4"/>
        <v>　</v>
      </c>
      <c r="K30" s="20">
        <f t="shared" si="5"/>
      </c>
      <c r="N30" s="7"/>
      <c r="O30" s="7"/>
      <c r="P30" s="7"/>
      <c r="Q30" s="7"/>
      <c r="R30" s="7"/>
      <c r="S30" s="7"/>
      <c r="T30" s="7"/>
      <c r="U30" s="7"/>
      <c r="V30" s="7"/>
    </row>
    <row r="31" spans="2:22" ht="17.25" customHeight="1">
      <c r="B31" s="16">
        <v>19</v>
      </c>
      <c r="C31" s="17"/>
      <c r="D31" s="18" t="str">
        <f t="shared" si="0"/>
        <v>　</v>
      </c>
      <c r="E31" s="19" t="str">
        <f t="shared" si="1"/>
        <v>　</v>
      </c>
      <c r="F31" s="19">
        <f t="shared" si="2"/>
      </c>
      <c r="G31" s="16">
        <v>79</v>
      </c>
      <c r="H31" s="17"/>
      <c r="I31" s="18" t="str">
        <f t="shared" si="3"/>
        <v>　</v>
      </c>
      <c r="J31" s="19" t="str">
        <f t="shared" si="4"/>
        <v>　</v>
      </c>
      <c r="K31" s="20">
        <f t="shared" si="5"/>
      </c>
      <c r="N31" s="7"/>
      <c r="O31" s="7"/>
      <c r="P31" s="7"/>
      <c r="Q31" s="7"/>
      <c r="R31" s="7"/>
      <c r="S31" s="7"/>
      <c r="T31" s="7"/>
      <c r="U31" s="7"/>
      <c r="V31" s="7"/>
    </row>
    <row r="32" spans="2:22" ht="17.25" customHeight="1">
      <c r="B32" s="16">
        <v>20</v>
      </c>
      <c r="C32" s="17"/>
      <c r="D32" s="18" t="str">
        <f t="shared" si="0"/>
        <v>　</v>
      </c>
      <c r="E32" s="19" t="str">
        <f t="shared" si="1"/>
        <v>　</v>
      </c>
      <c r="F32" s="19">
        <f t="shared" si="2"/>
      </c>
      <c r="G32" s="16">
        <v>80</v>
      </c>
      <c r="H32" s="17"/>
      <c r="I32" s="18" t="str">
        <f t="shared" si="3"/>
        <v>　</v>
      </c>
      <c r="J32" s="19" t="str">
        <f t="shared" si="4"/>
        <v>　</v>
      </c>
      <c r="K32" s="20">
        <f t="shared" si="5"/>
      </c>
      <c r="N32" s="7"/>
      <c r="O32" s="7"/>
      <c r="P32" s="7"/>
      <c r="Q32" s="7"/>
      <c r="R32" s="7"/>
      <c r="S32" s="7"/>
      <c r="T32" s="7"/>
      <c r="U32" s="7"/>
      <c r="V32" s="7"/>
    </row>
    <row r="33" spans="2:22" ht="17.25" customHeight="1">
      <c r="B33" s="16">
        <v>21</v>
      </c>
      <c r="C33" s="17"/>
      <c r="D33" s="18" t="str">
        <f t="shared" si="0"/>
        <v>　</v>
      </c>
      <c r="E33" s="19" t="str">
        <f t="shared" si="1"/>
        <v>　</v>
      </c>
      <c r="F33" s="19">
        <f t="shared" si="2"/>
      </c>
      <c r="G33" s="16">
        <v>81</v>
      </c>
      <c r="H33" s="17"/>
      <c r="I33" s="18" t="str">
        <f t="shared" si="3"/>
        <v>　</v>
      </c>
      <c r="J33" s="19" t="str">
        <f t="shared" si="4"/>
        <v>　</v>
      </c>
      <c r="K33" s="20">
        <f t="shared" si="5"/>
      </c>
      <c r="N33" s="7"/>
      <c r="O33" s="7"/>
      <c r="P33" s="7"/>
      <c r="Q33" s="7"/>
      <c r="R33" s="7"/>
      <c r="S33" s="7"/>
      <c r="T33" s="7"/>
      <c r="U33" s="7"/>
      <c r="V33" s="7"/>
    </row>
    <row r="34" spans="2:22" ht="17.25" customHeight="1">
      <c r="B34" s="16">
        <v>22</v>
      </c>
      <c r="C34" s="17"/>
      <c r="D34" s="18" t="str">
        <f t="shared" si="0"/>
        <v>　</v>
      </c>
      <c r="E34" s="19" t="str">
        <f t="shared" si="1"/>
        <v>　</v>
      </c>
      <c r="F34" s="19">
        <f t="shared" si="2"/>
      </c>
      <c r="G34" s="16">
        <v>82</v>
      </c>
      <c r="H34" s="17"/>
      <c r="I34" s="18" t="str">
        <f t="shared" si="3"/>
        <v>　</v>
      </c>
      <c r="J34" s="19" t="str">
        <f t="shared" si="4"/>
        <v>　</v>
      </c>
      <c r="K34" s="20">
        <f t="shared" si="5"/>
      </c>
      <c r="N34" s="7"/>
      <c r="O34" s="7"/>
      <c r="P34" s="7"/>
      <c r="Q34" s="7"/>
      <c r="R34" s="7"/>
      <c r="S34" s="7"/>
      <c r="T34" s="7"/>
      <c r="U34" s="7"/>
      <c r="V34" s="7"/>
    </row>
    <row r="35" spans="2:22" ht="17.25" customHeight="1">
      <c r="B35" s="16">
        <v>23</v>
      </c>
      <c r="C35" s="17"/>
      <c r="D35" s="18" t="str">
        <f t="shared" si="0"/>
        <v>　</v>
      </c>
      <c r="E35" s="19" t="str">
        <f t="shared" si="1"/>
        <v>　</v>
      </c>
      <c r="F35" s="19">
        <f t="shared" si="2"/>
      </c>
      <c r="G35" s="16">
        <v>83</v>
      </c>
      <c r="H35" s="17"/>
      <c r="I35" s="18" t="str">
        <f t="shared" si="3"/>
        <v>　</v>
      </c>
      <c r="J35" s="19" t="str">
        <f t="shared" si="4"/>
        <v>　</v>
      </c>
      <c r="K35" s="20">
        <f t="shared" si="5"/>
      </c>
      <c r="N35" s="7"/>
      <c r="O35" s="7"/>
      <c r="P35" s="7"/>
      <c r="Q35" s="7"/>
      <c r="R35" s="7"/>
      <c r="S35" s="7"/>
      <c r="T35" s="7"/>
      <c r="U35" s="7"/>
      <c r="V35" s="7"/>
    </row>
    <row r="36" spans="2:22" ht="17.25" customHeight="1">
      <c r="B36" s="21">
        <v>24</v>
      </c>
      <c r="C36" s="22"/>
      <c r="D36" s="23" t="str">
        <f t="shared" si="0"/>
        <v>　</v>
      </c>
      <c r="E36" s="24" t="str">
        <f t="shared" si="1"/>
        <v>　</v>
      </c>
      <c r="F36" s="24">
        <f t="shared" si="2"/>
      </c>
      <c r="G36" s="21">
        <v>84</v>
      </c>
      <c r="H36" s="22"/>
      <c r="I36" s="23" t="str">
        <f t="shared" si="3"/>
        <v>　</v>
      </c>
      <c r="J36" s="24" t="str">
        <f t="shared" si="4"/>
        <v>　</v>
      </c>
      <c r="K36" s="25">
        <f t="shared" si="5"/>
      </c>
      <c r="N36" s="7"/>
      <c r="O36" s="7"/>
      <c r="P36" s="7"/>
      <c r="Q36" s="7"/>
      <c r="R36" s="7"/>
      <c r="S36" s="7"/>
      <c r="T36" s="7"/>
      <c r="U36" s="7"/>
      <c r="V36" s="7"/>
    </row>
    <row r="37" spans="2:22" ht="17.25" customHeight="1">
      <c r="B37" s="16">
        <v>25</v>
      </c>
      <c r="C37" s="17"/>
      <c r="D37" s="18" t="str">
        <f t="shared" si="0"/>
        <v>　</v>
      </c>
      <c r="E37" s="19" t="str">
        <f t="shared" si="1"/>
        <v>　</v>
      </c>
      <c r="F37" s="19">
        <f t="shared" si="2"/>
      </c>
      <c r="G37" s="16">
        <v>85</v>
      </c>
      <c r="H37" s="17"/>
      <c r="I37" s="18" t="str">
        <f t="shared" si="3"/>
        <v>　</v>
      </c>
      <c r="J37" s="19" t="str">
        <f t="shared" si="4"/>
        <v>　</v>
      </c>
      <c r="K37" s="20">
        <f t="shared" si="5"/>
      </c>
      <c r="N37" s="7"/>
      <c r="O37" s="7"/>
      <c r="P37" s="7"/>
      <c r="Q37" s="7"/>
      <c r="R37" s="7"/>
      <c r="S37" s="7"/>
      <c r="T37" s="7"/>
      <c r="U37" s="7"/>
      <c r="V37" s="7"/>
    </row>
    <row r="38" spans="2:22" ht="17.25" customHeight="1">
      <c r="B38" s="16">
        <v>26</v>
      </c>
      <c r="C38" s="17"/>
      <c r="D38" s="18" t="str">
        <f t="shared" si="0"/>
        <v>　</v>
      </c>
      <c r="E38" s="19" t="str">
        <f t="shared" si="1"/>
        <v>　</v>
      </c>
      <c r="F38" s="19">
        <f t="shared" si="2"/>
      </c>
      <c r="G38" s="16">
        <v>86</v>
      </c>
      <c r="H38" s="17"/>
      <c r="I38" s="18" t="str">
        <f t="shared" si="3"/>
        <v>　</v>
      </c>
      <c r="J38" s="19" t="str">
        <f t="shared" si="4"/>
        <v>　</v>
      </c>
      <c r="K38" s="20">
        <f t="shared" si="5"/>
      </c>
      <c r="N38" s="7"/>
      <c r="O38" s="7"/>
      <c r="P38" s="7"/>
      <c r="Q38" s="7"/>
      <c r="R38" s="7"/>
      <c r="S38" s="7"/>
      <c r="T38" s="7"/>
      <c r="U38" s="7"/>
      <c r="V38" s="7"/>
    </row>
    <row r="39" spans="2:22" ht="17.25" customHeight="1">
      <c r="B39" s="16">
        <v>27</v>
      </c>
      <c r="C39" s="17"/>
      <c r="D39" s="18" t="str">
        <f t="shared" si="0"/>
        <v>　</v>
      </c>
      <c r="E39" s="19" t="str">
        <f t="shared" si="1"/>
        <v>　</v>
      </c>
      <c r="F39" s="19">
        <f t="shared" si="2"/>
      </c>
      <c r="G39" s="16">
        <v>87</v>
      </c>
      <c r="H39" s="17"/>
      <c r="I39" s="18" t="str">
        <f t="shared" si="3"/>
        <v>　</v>
      </c>
      <c r="J39" s="19" t="str">
        <f t="shared" si="4"/>
        <v>　</v>
      </c>
      <c r="K39" s="20">
        <f t="shared" si="5"/>
      </c>
      <c r="N39" s="7"/>
      <c r="O39" s="7"/>
      <c r="P39" s="7"/>
      <c r="Q39" s="7"/>
      <c r="R39" s="7"/>
      <c r="S39" s="7"/>
      <c r="T39" s="7"/>
      <c r="U39" s="7"/>
      <c r="V39" s="7"/>
    </row>
    <row r="40" spans="2:22" ht="17.25" customHeight="1">
      <c r="B40" s="16">
        <v>28</v>
      </c>
      <c r="C40" s="17"/>
      <c r="D40" s="18" t="str">
        <f t="shared" si="0"/>
        <v>　</v>
      </c>
      <c r="E40" s="19" t="str">
        <f t="shared" si="1"/>
        <v>　</v>
      </c>
      <c r="F40" s="19">
        <f t="shared" si="2"/>
      </c>
      <c r="G40" s="16">
        <v>88</v>
      </c>
      <c r="H40" s="17"/>
      <c r="I40" s="18" t="str">
        <f t="shared" si="3"/>
        <v>　</v>
      </c>
      <c r="J40" s="19" t="str">
        <f t="shared" si="4"/>
        <v>　</v>
      </c>
      <c r="K40" s="20">
        <f t="shared" si="5"/>
      </c>
      <c r="N40" s="7"/>
      <c r="O40" s="7"/>
      <c r="P40" s="7"/>
      <c r="Q40" s="7"/>
      <c r="R40" s="7"/>
      <c r="S40" s="7"/>
      <c r="T40" s="7"/>
      <c r="U40" s="7"/>
      <c r="V40" s="7"/>
    </row>
    <row r="41" spans="2:22" ht="17.25" customHeight="1">
      <c r="B41" s="16">
        <v>29</v>
      </c>
      <c r="C41" s="17"/>
      <c r="D41" s="18" t="str">
        <f t="shared" si="0"/>
        <v>　</v>
      </c>
      <c r="E41" s="19" t="str">
        <f t="shared" si="1"/>
        <v>　</v>
      </c>
      <c r="F41" s="19">
        <f t="shared" si="2"/>
      </c>
      <c r="G41" s="16">
        <v>89</v>
      </c>
      <c r="H41" s="17"/>
      <c r="I41" s="18" t="str">
        <f t="shared" si="3"/>
        <v>　</v>
      </c>
      <c r="J41" s="19" t="str">
        <f t="shared" si="4"/>
        <v>　</v>
      </c>
      <c r="K41" s="20">
        <f t="shared" si="5"/>
      </c>
      <c r="N41" s="7"/>
      <c r="O41" s="7"/>
      <c r="P41" s="7"/>
      <c r="Q41" s="7"/>
      <c r="R41" s="7"/>
      <c r="S41" s="7"/>
      <c r="T41" s="7"/>
      <c r="U41" s="7"/>
      <c r="V41" s="7"/>
    </row>
    <row r="42" spans="2:22" ht="17.25" customHeight="1">
      <c r="B42" s="16">
        <v>30</v>
      </c>
      <c r="C42" s="17"/>
      <c r="D42" s="18" t="str">
        <f t="shared" si="0"/>
        <v>　</v>
      </c>
      <c r="E42" s="19" t="str">
        <f t="shared" si="1"/>
        <v>　</v>
      </c>
      <c r="F42" s="19">
        <f t="shared" si="2"/>
      </c>
      <c r="G42" s="16">
        <v>90</v>
      </c>
      <c r="H42" s="17"/>
      <c r="I42" s="18" t="str">
        <f t="shared" si="3"/>
        <v>　</v>
      </c>
      <c r="J42" s="19" t="str">
        <f t="shared" si="4"/>
        <v>　</v>
      </c>
      <c r="K42" s="20">
        <f t="shared" si="5"/>
      </c>
      <c r="N42" s="7"/>
      <c r="O42" s="7"/>
      <c r="P42" s="7"/>
      <c r="Q42" s="7"/>
      <c r="R42" s="7"/>
      <c r="S42" s="7"/>
      <c r="T42" s="7"/>
      <c r="U42" s="7"/>
      <c r="V42" s="7"/>
    </row>
    <row r="43" spans="2:22" ht="17.25" customHeight="1">
      <c r="B43" s="16">
        <v>31</v>
      </c>
      <c r="C43" s="17"/>
      <c r="D43" s="18" t="str">
        <f t="shared" si="0"/>
        <v>　</v>
      </c>
      <c r="E43" s="19" t="str">
        <f t="shared" si="1"/>
        <v>　</v>
      </c>
      <c r="F43" s="19">
        <f t="shared" si="2"/>
      </c>
      <c r="G43" s="16">
        <v>91</v>
      </c>
      <c r="H43" s="17"/>
      <c r="I43" s="18" t="str">
        <f t="shared" si="3"/>
        <v>　</v>
      </c>
      <c r="J43" s="19" t="str">
        <f t="shared" si="4"/>
        <v>　</v>
      </c>
      <c r="K43" s="20">
        <f t="shared" si="5"/>
      </c>
      <c r="N43" s="7"/>
      <c r="O43" s="7"/>
      <c r="P43" s="7"/>
      <c r="Q43" s="7"/>
      <c r="R43" s="7"/>
      <c r="S43" s="7"/>
      <c r="T43" s="7"/>
      <c r="U43" s="7"/>
      <c r="V43" s="7"/>
    </row>
    <row r="44" spans="2:22" ht="17.25" customHeight="1">
      <c r="B44" s="16">
        <v>32</v>
      </c>
      <c r="C44" s="17"/>
      <c r="D44" s="18" t="str">
        <f t="shared" si="0"/>
        <v>　</v>
      </c>
      <c r="E44" s="19" t="str">
        <f t="shared" si="1"/>
        <v>　</v>
      </c>
      <c r="F44" s="19">
        <f t="shared" si="2"/>
      </c>
      <c r="G44" s="16">
        <v>92</v>
      </c>
      <c r="H44" s="17"/>
      <c r="I44" s="18" t="str">
        <f t="shared" si="3"/>
        <v>　</v>
      </c>
      <c r="J44" s="19" t="str">
        <f t="shared" si="4"/>
        <v>　</v>
      </c>
      <c r="K44" s="20">
        <f t="shared" si="5"/>
      </c>
      <c r="N44" s="7"/>
      <c r="O44" s="7"/>
      <c r="P44" s="7"/>
      <c r="Q44" s="7"/>
      <c r="R44" s="7"/>
      <c r="S44" s="7"/>
      <c r="T44" s="7"/>
      <c r="U44" s="7"/>
      <c r="V44" s="7"/>
    </row>
    <row r="45" spans="2:22" ht="17.25" customHeight="1">
      <c r="B45" s="16">
        <v>33</v>
      </c>
      <c r="C45" s="17"/>
      <c r="D45" s="18" t="str">
        <f t="shared" si="0"/>
        <v>　</v>
      </c>
      <c r="E45" s="19" t="str">
        <f t="shared" si="1"/>
        <v>　</v>
      </c>
      <c r="F45" s="19">
        <f t="shared" si="2"/>
      </c>
      <c r="G45" s="16">
        <v>93</v>
      </c>
      <c r="H45" s="17"/>
      <c r="I45" s="18" t="str">
        <f t="shared" si="3"/>
        <v>　</v>
      </c>
      <c r="J45" s="19" t="str">
        <f t="shared" si="4"/>
        <v>　</v>
      </c>
      <c r="K45" s="20">
        <f t="shared" si="5"/>
      </c>
      <c r="N45" s="7"/>
      <c r="O45" s="7"/>
      <c r="P45" s="7"/>
      <c r="Q45" s="7"/>
      <c r="R45" s="7"/>
      <c r="S45" s="7"/>
      <c r="T45" s="7"/>
      <c r="U45" s="7"/>
      <c r="V45" s="7"/>
    </row>
    <row r="46" spans="2:22" ht="17.25" customHeight="1">
      <c r="B46" s="16">
        <v>34</v>
      </c>
      <c r="C46" s="17"/>
      <c r="D46" s="18" t="str">
        <f t="shared" si="0"/>
        <v>　</v>
      </c>
      <c r="E46" s="19" t="str">
        <f t="shared" si="1"/>
        <v>　</v>
      </c>
      <c r="F46" s="19">
        <f t="shared" si="2"/>
      </c>
      <c r="G46" s="16">
        <v>94</v>
      </c>
      <c r="H46" s="17"/>
      <c r="I46" s="18" t="str">
        <f t="shared" si="3"/>
        <v>　</v>
      </c>
      <c r="J46" s="19" t="str">
        <f t="shared" si="4"/>
        <v>　</v>
      </c>
      <c r="K46" s="20">
        <f t="shared" si="5"/>
      </c>
      <c r="N46" s="7"/>
      <c r="O46" s="7"/>
      <c r="P46" s="7"/>
      <c r="Q46" s="7"/>
      <c r="R46" s="7"/>
      <c r="S46" s="7"/>
      <c r="T46" s="7"/>
      <c r="U46" s="7"/>
      <c r="V46" s="7"/>
    </row>
    <row r="47" spans="2:22" ht="17.25" customHeight="1">
      <c r="B47" s="16">
        <v>35</v>
      </c>
      <c r="C47" s="17"/>
      <c r="D47" s="18" t="str">
        <f t="shared" si="0"/>
        <v>　</v>
      </c>
      <c r="E47" s="19" t="str">
        <f t="shared" si="1"/>
        <v>　</v>
      </c>
      <c r="F47" s="19">
        <f t="shared" si="2"/>
      </c>
      <c r="G47" s="16">
        <v>95</v>
      </c>
      <c r="H47" s="17"/>
      <c r="I47" s="18" t="str">
        <f t="shared" si="3"/>
        <v>　</v>
      </c>
      <c r="J47" s="19" t="str">
        <f t="shared" si="4"/>
        <v>　</v>
      </c>
      <c r="K47" s="20">
        <f t="shared" si="5"/>
      </c>
      <c r="N47" s="7"/>
      <c r="O47" s="7"/>
      <c r="P47" s="7"/>
      <c r="Q47" s="7"/>
      <c r="R47" s="7"/>
      <c r="S47" s="7"/>
      <c r="T47" s="7"/>
      <c r="U47" s="7"/>
      <c r="V47" s="7"/>
    </row>
    <row r="48" spans="2:22" ht="17.25" customHeight="1">
      <c r="B48" s="21">
        <v>36</v>
      </c>
      <c r="C48" s="22"/>
      <c r="D48" s="23" t="str">
        <f t="shared" si="0"/>
        <v>　</v>
      </c>
      <c r="E48" s="24" t="str">
        <f t="shared" si="1"/>
        <v>　</v>
      </c>
      <c r="F48" s="24">
        <f t="shared" si="2"/>
      </c>
      <c r="G48" s="21">
        <v>96</v>
      </c>
      <c r="H48" s="22"/>
      <c r="I48" s="23" t="str">
        <f t="shared" si="3"/>
        <v>　</v>
      </c>
      <c r="J48" s="24" t="str">
        <f t="shared" si="4"/>
        <v>　</v>
      </c>
      <c r="K48" s="25">
        <f t="shared" si="5"/>
      </c>
      <c r="N48" s="7"/>
      <c r="O48" s="7"/>
      <c r="P48" s="7"/>
      <c r="Q48" s="7"/>
      <c r="R48" s="7"/>
      <c r="S48" s="7"/>
      <c r="T48" s="7"/>
      <c r="U48" s="7"/>
      <c r="V48" s="7"/>
    </row>
    <row r="49" spans="2:22" ht="17.25" customHeight="1">
      <c r="B49" s="16">
        <v>37</v>
      </c>
      <c r="C49" s="17"/>
      <c r="D49" s="18" t="str">
        <f t="shared" si="0"/>
        <v>　</v>
      </c>
      <c r="E49" s="19" t="str">
        <f t="shared" si="1"/>
        <v>　</v>
      </c>
      <c r="F49" s="19">
        <f t="shared" si="2"/>
      </c>
      <c r="G49" s="16">
        <v>97</v>
      </c>
      <c r="H49" s="17"/>
      <c r="I49" s="18" t="str">
        <f t="shared" si="3"/>
        <v>　</v>
      </c>
      <c r="J49" s="19" t="str">
        <f t="shared" si="4"/>
        <v>　</v>
      </c>
      <c r="K49" s="20">
        <f t="shared" si="5"/>
      </c>
      <c r="N49" s="7"/>
      <c r="O49" s="7"/>
      <c r="P49" s="7"/>
      <c r="Q49" s="7"/>
      <c r="R49" s="7"/>
      <c r="S49" s="7"/>
      <c r="T49" s="7"/>
      <c r="U49" s="7"/>
      <c r="V49" s="7"/>
    </row>
    <row r="50" spans="2:22" ht="17.25" customHeight="1">
      <c r="B50" s="16">
        <v>38</v>
      </c>
      <c r="C50" s="17"/>
      <c r="D50" s="18" t="str">
        <f t="shared" si="0"/>
        <v>　</v>
      </c>
      <c r="E50" s="19" t="str">
        <f t="shared" si="1"/>
        <v>　</v>
      </c>
      <c r="F50" s="19">
        <f t="shared" si="2"/>
      </c>
      <c r="G50" s="16">
        <v>98</v>
      </c>
      <c r="H50" s="17"/>
      <c r="I50" s="18" t="str">
        <f t="shared" si="3"/>
        <v>　</v>
      </c>
      <c r="J50" s="19" t="str">
        <f t="shared" si="4"/>
        <v>　</v>
      </c>
      <c r="K50" s="20">
        <f t="shared" si="5"/>
      </c>
      <c r="N50" s="7"/>
      <c r="O50" s="7"/>
      <c r="P50" s="7"/>
      <c r="Q50" s="7"/>
      <c r="R50" s="7"/>
      <c r="S50" s="7"/>
      <c r="T50" s="7"/>
      <c r="U50" s="7"/>
      <c r="V50" s="7"/>
    </row>
    <row r="51" spans="2:22" ht="17.25" customHeight="1">
      <c r="B51" s="16">
        <v>39</v>
      </c>
      <c r="C51" s="17"/>
      <c r="D51" s="18" t="str">
        <f t="shared" si="0"/>
        <v>　</v>
      </c>
      <c r="E51" s="19" t="str">
        <f t="shared" si="1"/>
        <v>　</v>
      </c>
      <c r="F51" s="19">
        <f t="shared" si="2"/>
      </c>
      <c r="G51" s="16">
        <v>99</v>
      </c>
      <c r="H51" s="17"/>
      <c r="I51" s="18" t="str">
        <f t="shared" si="3"/>
        <v>　</v>
      </c>
      <c r="J51" s="19" t="str">
        <f t="shared" si="4"/>
        <v>　</v>
      </c>
      <c r="K51" s="20">
        <f t="shared" si="5"/>
      </c>
      <c r="N51" s="7"/>
      <c r="O51" s="7"/>
      <c r="P51" s="7"/>
      <c r="Q51" s="7"/>
      <c r="R51" s="7"/>
      <c r="S51" s="7"/>
      <c r="T51" s="7"/>
      <c r="U51" s="7"/>
      <c r="V51" s="7"/>
    </row>
    <row r="52" spans="2:22" ht="17.25" customHeight="1">
      <c r="B52" s="16">
        <v>40</v>
      </c>
      <c r="C52" s="17"/>
      <c r="D52" s="18" t="str">
        <f t="shared" si="0"/>
        <v>　</v>
      </c>
      <c r="E52" s="19" t="str">
        <f t="shared" si="1"/>
        <v>　</v>
      </c>
      <c r="F52" s="19">
        <f t="shared" si="2"/>
      </c>
      <c r="G52" s="16">
        <v>100</v>
      </c>
      <c r="H52" s="17"/>
      <c r="I52" s="18" t="str">
        <f t="shared" si="3"/>
        <v>　</v>
      </c>
      <c r="J52" s="19" t="str">
        <f t="shared" si="4"/>
        <v>　</v>
      </c>
      <c r="K52" s="20">
        <f t="shared" si="5"/>
      </c>
      <c r="N52" s="7"/>
      <c r="O52" s="7"/>
      <c r="P52" s="7"/>
      <c r="Q52" s="7"/>
      <c r="R52" s="7"/>
      <c r="S52" s="7"/>
      <c r="T52" s="7"/>
      <c r="U52" s="7"/>
      <c r="V52" s="7"/>
    </row>
    <row r="53" spans="2:22" ht="17.25" customHeight="1">
      <c r="B53" s="16">
        <v>41</v>
      </c>
      <c r="C53" s="17"/>
      <c r="D53" s="18" t="str">
        <f t="shared" si="0"/>
        <v>　</v>
      </c>
      <c r="E53" s="19" t="str">
        <f t="shared" si="1"/>
        <v>　</v>
      </c>
      <c r="F53" s="19">
        <f t="shared" si="2"/>
      </c>
      <c r="G53" s="16">
        <v>101</v>
      </c>
      <c r="H53" s="17"/>
      <c r="I53" s="18" t="str">
        <f t="shared" si="3"/>
        <v>　</v>
      </c>
      <c r="J53" s="19" t="str">
        <f t="shared" si="4"/>
        <v>　</v>
      </c>
      <c r="K53" s="20">
        <f t="shared" si="5"/>
      </c>
      <c r="N53" s="7"/>
      <c r="O53" s="7"/>
      <c r="P53" s="7"/>
      <c r="Q53" s="7"/>
      <c r="R53" s="7"/>
      <c r="S53" s="7"/>
      <c r="T53" s="7"/>
      <c r="U53" s="7"/>
      <c r="V53" s="7"/>
    </row>
    <row r="54" spans="2:22" ht="17.25" customHeight="1">
      <c r="B54" s="16">
        <v>42</v>
      </c>
      <c r="C54" s="17"/>
      <c r="D54" s="18" t="str">
        <f t="shared" si="0"/>
        <v>　</v>
      </c>
      <c r="E54" s="19" t="str">
        <f t="shared" si="1"/>
        <v>　</v>
      </c>
      <c r="F54" s="19">
        <f t="shared" si="2"/>
      </c>
      <c r="G54" s="16">
        <v>102</v>
      </c>
      <c r="H54" s="17"/>
      <c r="I54" s="18" t="str">
        <f t="shared" si="3"/>
        <v>　</v>
      </c>
      <c r="J54" s="19" t="str">
        <f t="shared" si="4"/>
        <v>　</v>
      </c>
      <c r="K54" s="20">
        <f t="shared" si="5"/>
      </c>
      <c r="N54" s="7"/>
      <c r="O54" s="7"/>
      <c r="P54" s="7"/>
      <c r="Q54" s="7"/>
      <c r="R54" s="7"/>
      <c r="S54" s="7"/>
      <c r="T54" s="7"/>
      <c r="U54" s="7"/>
      <c r="V54" s="7"/>
    </row>
    <row r="55" spans="2:22" ht="17.25" customHeight="1">
      <c r="B55" s="16">
        <v>43</v>
      </c>
      <c r="C55" s="17"/>
      <c r="D55" s="18" t="str">
        <f t="shared" si="0"/>
        <v>　</v>
      </c>
      <c r="E55" s="19" t="str">
        <f t="shared" si="1"/>
        <v>　</v>
      </c>
      <c r="F55" s="19">
        <f t="shared" si="2"/>
      </c>
      <c r="G55" s="16">
        <v>103</v>
      </c>
      <c r="H55" s="17"/>
      <c r="I55" s="18" t="str">
        <f t="shared" si="3"/>
        <v>　</v>
      </c>
      <c r="J55" s="19" t="str">
        <f t="shared" si="4"/>
        <v>　</v>
      </c>
      <c r="K55" s="20">
        <f t="shared" si="5"/>
      </c>
      <c r="N55" s="7"/>
      <c r="O55" s="7"/>
      <c r="P55" s="7"/>
      <c r="Q55" s="7"/>
      <c r="R55" s="7"/>
      <c r="S55" s="7"/>
      <c r="T55" s="7"/>
      <c r="U55" s="7"/>
      <c r="V55" s="7"/>
    </row>
    <row r="56" spans="2:22" ht="17.25" customHeight="1">
      <c r="B56" s="16">
        <v>44</v>
      </c>
      <c r="C56" s="17"/>
      <c r="D56" s="18" t="str">
        <f t="shared" si="0"/>
        <v>　</v>
      </c>
      <c r="E56" s="19" t="str">
        <f t="shared" si="1"/>
        <v>　</v>
      </c>
      <c r="F56" s="19">
        <f t="shared" si="2"/>
      </c>
      <c r="G56" s="16">
        <v>104</v>
      </c>
      <c r="H56" s="17"/>
      <c r="I56" s="18" t="str">
        <f t="shared" si="3"/>
        <v>　</v>
      </c>
      <c r="J56" s="19" t="str">
        <f t="shared" si="4"/>
        <v>　</v>
      </c>
      <c r="K56" s="20">
        <f t="shared" si="5"/>
      </c>
      <c r="N56" s="7"/>
      <c r="O56" s="7"/>
      <c r="P56" s="7"/>
      <c r="Q56" s="7"/>
      <c r="R56" s="7"/>
      <c r="S56" s="7"/>
      <c r="T56" s="7"/>
      <c r="U56" s="7"/>
      <c r="V56" s="7"/>
    </row>
    <row r="57" spans="2:22" ht="17.25" customHeight="1">
      <c r="B57" s="16">
        <v>45</v>
      </c>
      <c r="C57" s="17"/>
      <c r="D57" s="18" t="str">
        <f t="shared" si="0"/>
        <v>　</v>
      </c>
      <c r="E57" s="19" t="str">
        <f t="shared" si="1"/>
        <v>　</v>
      </c>
      <c r="F57" s="19">
        <f t="shared" si="2"/>
      </c>
      <c r="G57" s="16">
        <v>105</v>
      </c>
      <c r="H57" s="17"/>
      <c r="I57" s="18" t="str">
        <f t="shared" si="3"/>
        <v>　</v>
      </c>
      <c r="J57" s="19" t="str">
        <f t="shared" si="4"/>
        <v>　</v>
      </c>
      <c r="K57" s="20">
        <f t="shared" si="5"/>
      </c>
      <c r="N57" s="7"/>
      <c r="O57" s="7"/>
      <c r="P57" s="7"/>
      <c r="Q57" s="7"/>
      <c r="R57" s="7"/>
      <c r="S57" s="7"/>
      <c r="T57" s="7"/>
      <c r="U57" s="7"/>
      <c r="V57" s="7"/>
    </row>
    <row r="58" spans="2:22" ht="17.25" customHeight="1">
      <c r="B58" s="16">
        <v>46</v>
      </c>
      <c r="C58" s="17"/>
      <c r="D58" s="18" t="str">
        <f t="shared" si="0"/>
        <v>　</v>
      </c>
      <c r="E58" s="19" t="str">
        <f t="shared" si="1"/>
        <v>　</v>
      </c>
      <c r="F58" s="19">
        <f t="shared" si="2"/>
      </c>
      <c r="G58" s="16">
        <v>106</v>
      </c>
      <c r="H58" s="17"/>
      <c r="I58" s="18" t="str">
        <f t="shared" si="3"/>
        <v>　</v>
      </c>
      <c r="J58" s="19" t="str">
        <f t="shared" si="4"/>
        <v>　</v>
      </c>
      <c r="K58" s="20">
        <f t="shared" si="5"/>
      </c>
      <c r="N58" s="7"/>
      <c r="O58" s="7"/>
      <c r="P58" s="7"/>
      <c r="Q58" s="7"/>
      <c r="R58" s="7"/>
      <c r="S58" s="7"/>
      <c r="T58" s="7"/>
      <c r="U58" s="7"/>
      <c r="V58" s="7"/>
    </row>
    <row r="59" spans="2:22" ht="17.25" customHeight="1">
      <c r="B59" s="16">
        <v>47</v>
      </c>
      <c r="C59" s="17"/>
      <c r="D59" s="18" t="str">
        <f t="shared" si="0"/>
        <v>　</v>
      </c>
      <c r="E59" s="19" t="str">
        <f t="shared" si="1"/>
        <v>　</v>
      </c>
      <c r="F59" s="19">
        <f t="shared" si="2"/>
      </c>
      <c r="G59" s="16">
        <v>107</v>
      </c>
      <c r="H59" s="17"/>
      <c r="I59" s="18" t="str">
        <f t="shared" si="3"/>
        <v>　</v>
      </c>
      <c r="J59" s="19" t="str">
        <f t="shared" si="4"/>
        <v>　</v>
      </c>
      <c r="K59" s="20">
        <f t="shared" si="5"/>
      </c>
      <c r="N59" s="7"/>
      <c r="O59" s="7"/>
      <c r="P59" s="7"/>
      <c r="Q59" s="7"/>
      <c r="R59" s="7"/>
      <c r="S59" s="7"/>
      <c r="T59" s="7"/>
      <c r="U59" s="7"/>
      <c r="V59" s="7"/>
    </row>
    <row r="60" spans="2:22" ht="17.25" customHeight="1">
      <c r="B60" s="21">
        <v>48</v>
      </c>
      <c r="C60" s="22"/>
      <c r="D60" s="23" t="str">
        <f t="shared" si="0"/>
        <v>　</v>
      </c>
      <c r="E60" s="24" t="str">
        <f t="shared" si="1"/>
        <v>　</v>
      </c>
      <c r="F60" s="25">
        <f t="shared" si="2"/>
      </c>
      <c r="G60" s="21">
        <v>108</v>
      </c>
      <c r="H60" s="22"/>
      <c r="I60" s="23" t="str">
        <f t="shared" si="3"/>
        <v>　</v>
      </c>
      <c r="J60" s="24" t="str">
        <f t="shared" si="4"/>
        <v>　</v>
      </c>
      <c r="K60" s="25">
        <f t="shared" si="5"/>
      </c>
      <c r="N60" s="7"/>
      <c r="O60" s="7"/>
      <c r="P60" s="7"/>
      <c r="Q60" s="7"/>
      <c r="R60" s="7"/>
      <c r="S60" s="7"/>
      <c r="T60" s="7"/>
      <c r="U60" s="7"/>
      <c r="V60" s="7"/>
    </row>
    <row r="61" spans="2:22" ht="17.25" customHeight="1">
      <c r="B61" s="16">
        <v>49</v>
      </c>
      <c r="C61" s="17"/>
      <c r="D61" s="18" t="str">
        <f t="shared" si="0"/>
        <v>　</v>
      </c>
      <c r="E61" s="19" t="str">
        <f t="shared" si="1"/>
        <v>　</v>
      </c>
      <c r="F61" s="19">
        <f t="shared" si="2"/>
      </c>
      <c r="G61" s="16">
        <v>109</v>
      </c>
      <c r="H61" s="17"/>
      <c r="I61" s="18" t="str">
        <f t="shared" si="3"/>
        <v>　</v>
      </c>
      <c r="J61" s="19" t="str">
        <f t="shared" si="4"/>
        <v>　</v>
      </c>
      <c r="K61" s="20">
        <f t="shared" si="5"/>
      </c>
      <c r="N61" s="7"/>
      <c r="O61" s="7"/>
      <c r="P61" s="7"/>
      <c r="Q61" s="7"/>
      <c r="R61" s="7"/>
      <c r="S61" s="7"/>
      <c r="T61" s="7"/>
      <c r="U61" s="7"/>
      <c r="V61" s="7"/>
    </row>
    <row r="62" spans="2:22" ht="17.25" customHeight="1">
      <c r="B62" s="16">
        <v>50</v>
      </c>
      <c r="C62" s="17"/>
      <c r="D62" s="18" t="str">
        <f t="shared" si="0"/>
        <v>　</v>
      </c>
      <c r="E62" s="19" t="str">
        <f t="shared" si="1"/>
        <v>　</v>
      </c>
      <c r="F62" s="19">
        <f t="shared" si="2"/>
      </c>
      <c r="G62" s="16">
        <v>110</v>
      </c>
      <c r="H62" s="17"/>
      <c r="I62" s="18" t="str">
        <f t="shared" si="3"/>
        <v>　</v>
      </c>
      <c r="J62" s="19" t="str">
        <f t="shared" si="4"/>
        <v>　</v>
      </c>
      <c r="K62" s="20">
        <f t="shared" si="5"/>
      </c>
      <c r="N62" s="7"/>
      <c r="O62" s="7"/>
      <c r="P62" s="7"/>
      <c r="Q62" s="7"/>
      <c r="R62" s="7"/>
      <c r="S62" s="7"/>
      <c r="T62" s="7"/>
      <c r="U62" s="7"/>
      <c r="V62" s="7"/>
    </row>
    <row r="63" spans="2:22" ht="17.25" customHeight="1">
      <c r="B63" s="16">
        <v>51</v>
      </c>
      <c r="C63" s="17"/>
      <c r="D63" s="18" t="str">
        <f t="shared" si="0"/>
        <v>　</v>
      </c>
      <c r="E63" s="19" t="str">
        <f t="shared" si="1"/>
        <v>　</v>
      </c>
      <c r="F63" s="19">
        <f t="shared" si="2"/>
      </c>
      <c r="G63" s="16">
        <v>111</v>
      </c>
      <c r="H63" s="17"/>
      <c r="I63" s="18" t="str">
        <f t="shared" si="3"/>
        <v>　</v>
      </c>
      <c r="J63" s="19" t="str">
        <f t="shared" si="4"/>
        <v>　</v>
      </c>
      <c r="K63" s="20">
        <f t="shared" si="5"/>
      </c>
      <c r="N63" s="7"/>
      <c r="O63" s="7"/>
      <c r="P63" s="7"/>
      <c r="Q63" s="7"/>
      <c r="R63" s="7"/>
      <c r="S63" s="7"/>
      <c r="T63" s="7"/>
      <c r="U63" s="7"/>
      <c r="V63" s="7"/>
    </row>
    <row r="64" spans="2:22" ht="17.25" customHeight="1">
      <c r="B64" s="16">
        <v>52</v>
      </c>
      <c r="C64" s="17"/>
      <c r="D64" s="18" t="str">
        <f t="shared" si="0"/>
        <v>　</v>
      </c>
      <c r="E64" s="19" t="str">
        <f t="shared" si="1"/>
        <v>　</v>
      </c>
      <c r="F64" s="19">
        <f t="shared" si="2"/>
      </c>
      <c r="G64" s="16">
        <v>112</v>
      </c>
      <c r="H64" s="17"/>
      <c r="I64" s="18" t="str">
        <f t="shared" si="3"/>
        <v>　</v>
      </c>
      <c r="J64" s="19" t="str">
        <f t="shared" si="4"/>
        <v>　</v>
      </c>
      <c r="K64" s="20">
        <f t="shared" si="5"/>
      </c>
      <c r="N64" s="7"/>
      <c r="O64" s="7"/>
      <c r="P64" s="7"/>
      <c r="Q64" s="7"/>
      <c r="R64" s="7"/>
      <c r="S64" s="7"/>
      <c r="T64" s="7"/>
      <c r="U64" s="7"/>
      <c r="V64" s="7"/>
    </row>
    <row r="65" spans="2:22" ht="17.25" customHeight="1">
      <c r="B65" s="16">
        <v>53</v>
      </c>
      <c r="C65" s="17"/>
      <c r="D65" s="18" t="str">
        <f t="shared" si="0"/>
        <v>　</v>
      </c>
      <c r="E65" s="19" t="str">
        <f t="shared" si="1"/>
        <v>　</v>
      </c>
      <c r="F65" s="19">
        <f t="shared" si="2"/>
      </c>
      <c r="G65" s="16">
        <v>113</v>
      </c>
      <c r="H65" s="17"/>
      <c r="I65" s="18" t="str">
        <f t="shared" si="3"/>
        <v>　</v>
      </c>
      <c r="J65" s="19" t="str">
        <f t="shared" si="4"/>
        <v>　</v>
      </c>
      <c r="K65" s="20">
        <f t="shared" si="5"/>
      </c>
      <c r="N65" s="7"/>
      <c r="O65" s="7"/>
      <c r="P65" s="7"/>
      <c r="Q65" s="7"/>
      <c r="R65" s="7"/>
      <c r="S65" s="7"/>
      <c r="T65" s="7"/>
      <c r="U65" s="7"/>
      <c r="V65" s="7"/>
    </row>
    <row r="66" spans="2:22" ht="17.25" customHeight="1">
      <c r="B66" s="16">
        <v>54</v>
      </c>
      <c r="C66" s="17"/>
      <c r="D66" s="18" t="str">
        <f t="shared" si="0"/>
        <v>　</v>
      </c>
      <c r="E66" s="19" t="str">
        <f t="shared" si="1"/>
        <v>　</v>
      </c>
      <c r="F66" s="19">
        <f t="shared" si="2"/>
      </c>
      <c r="G66" s="16">
        <v>114</v>
      </c>
      <c r="H66" s="17"/>
      <c r="I66" s="18" t="str">
        <f t="shared" si="3"/>
        <v>　</v>
      </c>
      <c r="J66" s="19" t="str">
        <f t="shared" si="4"/>
        <v>　</v>
      </c>
      <c r="K66" s="20">
        <f t="shared" si="5"/>
      </c>
      <c r="N66" s="7"/>
      <c r="O66" s="7"/>
      <c r="P66" s="7"/>
      <c r="Q66" s="7"/>
      <c r="R66" s="7"/>
      <c r="S66" s="7"/>
      <c r="T66" s="7"/>
      <c r="U66" s="7"/>
      <c r="V66" s="7"/>
    </row>
    <row r="67" spans="2:22" ht="17.25" customHeight="1">
      <c r="B67" s="16">
        <v>55</v>
      </c>
      <c r="C67" s="17"/>
      <c r="D67" s="18" t="str">
        <f t="shared" si="0"/>
        <v>　</v>
      </c>
      <c r="E67" s="19" t="str">
        <f t="shared" si="1"/>
        <v>　</v>
      </c>
      <c r="F67" s="19">
        <f t="shared" si="2"/>
      </c>
      <c r="G67" s="16">
        <v>115</v>
      </c>
      <c r="H67" s="17"/>
      <c r="I67" s="18" t="str">
        <f t="shared" si="3"/>
        <v>　</v>
      </c>
      <c r="J67" s="19" t="str">
        <f t="shared" si="4"/>
        <v>　</v>
      </c>
      <c r="K67" s="20">
        <f t="shared" si="5"/>
      </c>
      <c r="N67" s="7"/>
      <c r="O67" s="7"/>
      <c r="P67" s="7"/>
      <c r="Q67" s="7"/>
      <c r="R67" s="7"/>
      <c r="S67" s="7"/>
      <c r="T67" s="7"/>
      <c r="U67" s="7"/>
      <c r="V67" s="7"/>
    </row>
    <row r="68" spans="2:22" ht="17.25" customHeight="1">
      <c r="B68" s="16">
        <v>56</v>
      </c>
      <c r="C68" s="17"/>
      <c r="D68" s="18" t="str">
        <f t="shared" si="0"/>
        <v>　</v>
      </c>
      <c r="E68" s="19" t="str">
        <f t="shared" si="1"/>
        <v>　</v>
      </c>
      <c r="F68" s="19">
        <f t="shared" si="2"/>
      </c>
      <c r="G68" s="16">
        <v>116</v>
      </c>
      <c r="H68" s="17"/>
      <c r="I68" s="18" t="str">
        <f t="shared" si="3"/>
        <v>　</v>
      </c>
      <c r="J68" s="19" t="str">
        <f t="shared" si="4"/>
        <v>　</v>
      </c>
      <c r="K68" s="20">
        <f t="shared" si="5"/>
      </c>
      <c r="N68" s="7"/>
      <c r="O68" s="7"/>
      <c r="P68" s="7"/>
      <c r="Q68" s="7"/>
      <c r="R68" s="7"/>
      <c r="S68" s="7"/>
      <c r="T68" s="7"/>
      <c r="U68" s="7"/>
      <c r="V68" s="7"/>
    </row>
    <row r="69" spans="2:22" ht="17.25" customHeight="1">
      <c r="B69" s="16">
        <v>57</v>
      </c>
      <c r="C69" s="17"/>
      <c r="D69" s="18" t="str">
        <f t="shared" si="0"/>
        <v>　</v>
      </c>
      <c r="E69" s="19" t="str">
        <f t="shared" si="1"/>
        <v>　</v>
      </c>
      <c r="F69" s="19">
        <f t="shared" si="2"/>
      </c>
      <c r="G69" s="16">
        <v>117</v>
      </c>
      <c r="H69" s="17"/>
      <c r="I69" s="18" t="str">
        <f t="shared" si="3"/>
        <v>　</v>
      </c>
      <c r="J69" s="19" t="str">
        <f t="shared" si="4"/>
        <v>　</v>
      </c>
      <c r="K69" s="20">
        <f t="shared" si="5"/>
      </c>
      <c r="N69" s="7"/>
      <c r="O69" s="7"/>
      <c r="P69" s="7"/>
      <c r="Q69" s="7"/>
      <c r="R69" s="7"/>
      <c r="S69" s="7"/>
      <c r="T69" s="7"/>
      <c r="U69" s="7"/>
      <c r="V69" s="7"/>
    </row>
    <row r="70" spans="2:22" ht="17.25" customHeight="1">
      <c r="B70" s="16">
        <v>58</v>
      </c>
      <c r="C70" s="17"/>
      <c r="D70" s="18" t="str">
        <f t="shared" si="0"/>
        <v>　</v>
      </c>
      <c r="E70" s="19" t="str">
        <f t="shared" si="1"/>
        <v>　</v>
      </c>
      <c r="F70" s="19">
        <f t="shared" si="2"/>
      </c>
      <c r="G70" s="16">
        <v>118</v>
      </c>
      <c r="H70" s="17"/>
      <c r="I70" s="18" t="str">
        <f t="shared" si="3"/>
        <v>　</v>
      </c>
      <c r="J70" s="19" t="str">
        <f t="shared" si="4"/>
        <v>　</v>
      </c>
      <c r="K70" s="20">
        <f t="shared" si="5"/>
      </c>
      <c r="N70" s="7"/>
      <c r="O70" s="7"/>
      <c r="P70" s="7"/>
      <c r="Q70" s="7"/>
      <c r="R70" s="7"/>
      <c r="S70" s="7"/>
      <c r="T70" s="7"/>
      <c r="U70" s="7"/>
      <c r="V70" s="7"/>
    </row>
    <row r="71" spans="2:22" ht="17.25" customHeight="1">
      <c r="B71" s="16">
        <v>59</v>
      </c>
      <c r="C71" s="17"/>
      <c r="D71" s="18" t="str">
        <f t="shared" si="0"/>
        <v>　</v>
      </c>
      <c r="E71" s="19" t="str">
        <f t="shared" si="1"/>
        <v>　</v>
      </c>
      <c r="F71" s="19">
        <f t="shared" si="2"/>
      </c>
      <c r="G71" s="16">
        <v>119</v>
      </c>
      <c r="H71" s="17"/>
      <c r="I71" s="18" t="str">
        <f t="shared" si="3"/>
        <v>　</v>
      </c>
      <c r="J71" s="19" t="str">
        <f t="shared" si="4"/>
        <v>　</v>
      </c>
      <c r="K71" s="20">
        <f t="shared" si="5"/>
      </c>
      <c r="N71" s="7"/>
      <c r="O71" s="7"/>
      <c r="P71" s="7"/>
      <c r="Q71" s="7"/>
      <c r="R71" s="7"/>
      <c r="S71" s="7"/>
      <c r="T71" s="7"/>
      <c r="U71" s="7"/>
      <c r="V71" s="7"/>
    </row>
    <row r="72" spans="2:22" ht="17.25" customHeight="1" thickBot="1">
      <c r="B72" s="26">
        <v>60</v>
      </c>
      <c r="C72" s="27"/>
      <c r="D72" s="28" t="str">
        <f t="shared" si="0"/>
        <v>　</v>
      </c>
      <c r="E72" s="29" t="str">
        <f t="shared" si="1"/>
        <v>　</v>
      </c>
      <c r="F72" s="29">
        <f t="shared" si="2"/>
      </c>
      <c r="G72" s="30">
        <v>120</v>
      </c>
      <c r="H72" s="27"/>
      <c r="I72" s="28" t="str">
        <f t="shared" si="3"/>
        <v>　</v>
      </c>
      <c r="J72" s="29" t="str">
        <f t="shared" si="4"/>
        <v>　</v>
      </c>
      <c r="K72" s="31">
        <f t="shared" si="5"/>
      </c>
      <c r="N72" s="7"/>
      <c r="O72" s="7"/>
      <c r="P72" s="7"/>
      <c r="Q72" s="7"/>
      <c r="R72" s="7"/>
      <c r="S72" s="7"/>
      <c r="T72" s="7"/>
      <c r="U72" s="7"/>
      <c r="V72" s="7"/>
    </row>
    <row r="73" spans="2:22" ht="17.25" customHeight="1" thickBot="1">
      <c r="B73" s="8"/>
      <c r="C73" s="8"/>
      <c r="D73" s="8"/>
      <c r="E73" s="8"/>
      <c r="F73" s="8"/>
      <c r="G73" s="63" t="s">
        <v>24</v>
      </c>
      <c r="H73" s="64"/>
      <c r="I73" s="32">
        <f>IF(OR(D4=0,D6=0),"",SUM(D13:D72,I13:I72))</f>
      </c>
      <c r="J73" s="33">
        <f>IF(OR(D4=0,D6=0),"",SUM(E13:E72,J13:J72))</f>
      </c>
      <c r="K73" s="12" t="s">
        <v>22</v>
      </c>
      <c r="N73" s="7"/>
      <c r="O73" s="7"/>
      <c r="P73" s="7"/>
      <c r="Q73" s="7"/>
      <c r="R73" s="7"/>
      <c r="S73" s="7"/>
      <c r="T73" s="7"/>
      <c r="U73" s="7"/>
      <c r="V73" s="7"/>
    </row>
    <row r="74" spans="14:22" ht="17.25">
      <c r="N74" s="7"/>
      <c r="O74" s="7"/>
      <c r="P74" s="7"/>
      <c r="Q74" s="7"/>
      <c r="R74" s="7"/>
      <c r="S74" s="7"/>
      <c r="T74" s="7"/>
      <c r="U74" s="7"/>
      <c r="V74" s="7"/>
    </row>
    <row r="75" spans="15:22" ht="17.25">
      <c r="O75" s="7"/>
      <c r="P75" s="7"/>
      <c r="Q75" s="7"/>
      <c r="R75" s="7"/>
      <c r="S75" s="7"/>
      <c r="T75" s="7"/>
      <c r="U75" s="7"/>
      <c r="V75" s="7"/>
    </row>
    <row r="76" spans="2:22" ht="36" customHeight="1">
      <c r="B76" s="61" t="s">
        <v>31</v>
      </c>
      <c r="C76" s="62"/>
      <c r="D76" s="62"/>
      <c r="E76" s="62"/>
      <c r="F76" s="62"/>
      <c r="G76" s="62"/>
      <c r="H76" s="62"/>
      <c r="I76" s="62"/>
      <c r="J76" s="62"/>
      <c r="K76" s="62"/>
      <c r="O76" s="7"/>
      <c r="P76" s="7"/>
      <c r="Q76" s="7"/>
      <c r="R76" s="7"/>
      <c r="S76" s="7"/>
      <c r="T76" s="7"/>
      <c r="U76" s="7"/>
      <c r="V76" s="7"/>
    </row>
    <row r="77" spans="2:22" ht="13.5" customHeight="1">
      <c r="B77" s="8"/>
      <c r="C77" s="8"/>
      <c r="D77" s="8"/>
      <c r="E77" s="8"/>
      <c r="F77" s="8"/>
      <c r="G77" s="8"/>
      <c r="H77" s="8"/>
      <c r="I77" s="8"/>
      <c r="J77" s="8"/>
      <c r="K77" s="8"/>
      <c r="O77" s="7"/>
      <c r="P77" s="7"/>
      <c r="Q77" s="7"/>
      <c r="R77" s="7"/>
      <c r="S77" s="7"/>
      <c r="T77" s="7"/>
      <c r="U77" s="7"/>
      <c r="V77" s="7"/>
    </row>
    <row r="78" spans="2:22" ht="17.25">
      <c r="B78" s="65" t="s">
        <v>0</v>
      </c>
      <c r="C78" s="65"/>
      <c r="D78" s="50">
        <f>IF($D$3=0,"",$D$3)</f>
      </c>
      <c r="E78" s="8" t="s">
        <v>1</v>
      </c>
      <c r="F78" s="8"/>
      <c r="G78" s="65"/>
      <c r="H78" s="65"/>
      <c r="I78" s="14"/>
      <c r="J78" s="8"/>
      <c r="K78" s="8"/>
      <c r="O78" s="7"/>
      <c r="P78" s="7"/>
      <c r="Q78" s="7"/>
      <c r="R78" s="7"/>
      <c r="S78" s="7"/>
      <c r="T78" s="7"/>
      <c r="U78" s="7"/>
      <c r="V78" s="7"/>
    </row>
    <row r="79" spans="2:22" ht="17.25">
      <c r="B79" s="65" t="s">
        <v>3</v>
      </c>
      <c r="C79" s="65"/>
      <c r="D79" s="51">
        <f>IF($D$4=0,"",$D$4)</f>
      </c>
      <c r="E79" s="8" t="s">
        <v>4</v>
      </c>
      <c r="F79" s="8"/>
      <c r="G79" s="65"/>
      <c r="H79" s="65"/>
      <c r="I79" s="14"/>
      <c r="J79" s="8"/>
      <c r="K79" s="8"/>
      <c r="O79" s="7"/>
      <c r="P79" s="7"/>
      <c r="Q79" s="7"/>
      <c r="R79" s="7"/>
      <c r="S79" s="7"/>
      <c r="T79" s="7"/>
      <c r="U79" s="7"/>
      <c r="V79" s="7"/>
    </row>
    <row r="80" spans="2:22" ht="17.25">
      <c r="B80" s="65" t="s">
        <v>7</v>
      </c>
      <c r="C80" s="65"/>
      <c r="D80" s="52">
        <f>IF($D$5=0,"",$D$5)</f>
      </c>
      <c r="E80" s="8" t="s">
        <v>8</v>
      </c>
      <c r="F80" s="8"/>
      <c r="G80" s="65"/>
      <c r="H80" s="65"/>
      <c r="I80" s="14"/>
      <c r="J80" s="8"/>
      <c r="K80" s="8"/>
      <c r="O80" s="7"/>
      <c r="P80" s="7"/>
      <c r="Q80" s="7"/>
      <c r="R80" s="7"/>
      <c r="S80" s="7"/>
      <c r="T80" s="7"/>
      <c r="U80" s="7"/>
      <c r="V80" s="7"/>
    </row>
    <row r="81" spans="2:22" ht="17.25">
      <c r="B81" s="65" t="s">
        <v>10</v>
      </c>
      <c r="C81" s="65"/>
      <c r="D81" s="51">
        <f>IF($D$6=0,"",$D$6)</f>
      </c>
      <c r="E81" s="8" t="s">
        <v>11</v>
      </c>
      <c r="F81" s="8"/>
      <c r="G81" s="65"/>
      <c r="H81" s="65"/>
      <c r="I81" s="15"/>
      <c r="J81" s="8"/>
      <c r="K81" s="8"/>
      <c r="O81" s="7"/>
      <c r="P81" s="7"/>
      <c r="Q81" s="7"/>
      <c r="R81" s="7"/>
      <c r="S81" s="7"/>
      <c r="T81" s="7"/>
      <c r="U81" s="7"/>
      <c r="V81" s="7"/>
    </row>
    <row r="82" spans="2:22" ht="17.25">
      <c r="B82" s="65" t="s">
        <v>13</v>
      </c>
      <c r="C82" s="65"/>
      <c r="D82" s="51">
        <f>IF($D$7=0,"",$D$7)</f>
      </c>
      <c r="E82" s="8" t="s">
        <v>14</v>
      </c>
      <c r="F82" s="8"/>
      <c r="G82" s="65"/>
      <c r="H82" s="65"/>
      <c r="I82" s="14"/>
      <c r="J82" s="8"/>
      <c r="K82" s="8"/>
      <c r="O82" s="7"/>
      <c r="P82" s="7"/>
      <c r="Q82" s="7"/>
      <c r="R82" s="7"/>
      <c r="S82" s="7"/>
      <c r="T82" s="7"/>
      <c r="U82" s="7"/>
      <c r="V82" s="7"/>
    </row>
    <row r="83" spans="2:22" ht="13.5" customHeight="1">
      <c r="B83" s="8"/>
      <c r="C83" s="8"/>
      <c r="D83" s="8"/>
      <c r="E83" s="8"/>
      <c r="F83" s="8"/>
      <c r="G83" s="8"/>
      <c r="H83" s="8"/>
      <c r="I83" s="8"/>
      <c r="J83" s="8"/>
      <c r="K83" s="8"/>
      <c r="O83" s="7"/>
      <c r="P83" s="7"/>
      <c r="Q83" s="7"/>
      <c r="R83" s="7"/>
      <c r="S83" s="7"/>
      <c r="T83" s="7"/>
      <c r="U83" s="7"/>
      <c r="V83" s="7"/>
    </row>
    <row r="84" spans="2:22" ht="22.5" customHeight="1">
      <c r="B84" s="65" t="s">
        <v>6</v>
      </c>
      <c r="C84" s="65"/>
      <c r="D84" s="9">
        <f>IF($D$9=0,"",$D$9)</f>
      </c>
      <c r="E84" s="8" t="s">
        <v>1</v>
      </c>
      <c r="F84" s="8"/>
      <c r="G84" s="65" t="s">
        <v>23</v>
      </c>
      <c r="H84" s="65"/>
      <c r="I84" s="10">
        <f>IF($I$9=0,"",$I$9)</f>
      </c>
      <c r="J84" s="8" t="s">
        <v>1</v>
      </c>
      <c r="K84" s="53" t="s">
        <v>28</v>
      </c>
      <c r="O84" s="7"/>
      <c r="P84" s="7"/>
      <c r="Q84" s="7"/>
      <c r="R84" s="7"/>
      <c r="S84" s="7"/>
      <c r="T84" s="7"/>
      <c r="U84" s="7"/>
      <c r="V84" s="7"/>
    </row>
    <row r="85" spans="2:22" ht="13.5" customHeight="1" thickBot="1">
      <c r="B85" s="11"/>
      <c r="C85" s="11"/>
      <c r="D85" s="11"/>
      <c r="E85" s="11"/>
      <c r="F85" s="11"/>
      <c r="G85" s="8"/>
      <c r="H85" s="11"/>
      <c r="I85" s="11"/>
      <c r="J85" s="11"/>
      <c r="K85" s="11"/>
      <c r="O85" s="7"/>
      <c r="P85" s="7"/>
      <c r="Q85" s="7"/>
      <c r="R85" s="7"/>
      <c r="S85" s="7"/>
      <c r="T85" s="7"/>
      <c r="U85" s="7"/>
      <c r="V85" s="7"/>
    </row>
    <row r="86" spans="2:22" ht="17.25" customHeight="1" thickBot="1">
      <c r="B86" s="54" t="s">
        <v>16</v>
      </c>
      <c r="C86" s="55" t="s">
        <v>17</v>
      </c>
      <c r="D86" s="36" t="s">
        <v>18</v>
      </c>
      <c r="E86" s="37" t="s">
        <v>19</v>
      </c>
      <c r="F86" s="37" t="s">
        <v>20</v>
      </c>
      <c r="G86" s="54" t="s">
        <v>16</v>
      </c>
      <c r="H86" s="55" t="s">
        <v>17</v>
      </c>
      <c r="I86" s="36" t="s">
        <v>18</v>
      </c>
      <c r="J86" s="37" t="s">
        <v>19</v>
      </c>
      <c r="K86" s="56" t="s">
        <v>20</v>
      </c>
      <c r="O86" s="7"/>
      <c r="P86" s="7"/>
      <c r="Q86" s="7"/>
      <c r="R86" s="7"/>
      <c r="S86" s="7"/>
      <c r="T86" s="7"/>
      <c r="U86" s="7"/>
      <c r="V86" s="7"/>
    </row>
    <row r="87" spans="2:22" ht="17.25" customHeight="1" thickBot="1">
      <c r="B87" s="34" t="s">
        <v>21</v>
      </c>
      <c r="C87" s="35"/>
      <c r="D87" s="36" t="s">
        <v>22</v>
      </c>
      <c r="E87" s="37" t="s">
        <v>22</v>
      </c>
      <c r="F87" s="38">
        <f>K72</f>
      </c>
      <c r="G87" s="39" t="s">
        <v>21</v>
      </c>
      <c r="H87" s="40"/>
      <c r="I87" s="41" t="s">
        <v>22</v>
      </c>
      <c r="J87" s="42" t="s">
        <v>22</v>
      </c>
      <c r="K87" s="43" t="s">
        <v>22</v>
      </c>
      <c r="O87" s="7"/>
      <c r="P87" s="7"/>
      <c r="Q87" s="7"/>
      <c r="R87" s="7"/>
      <c r="S87" s="7"/>
      <c r="T87" s="7"/>
      <c r="U87" s="7"/>
      <c r="V87" s="7"/>
    </row>
    <row r="88" spans="2:22" ht="17.25" customHeight="1">
      <c r="B88" s="16">
        <v>121</v>
      </c>
      <c r="C88" s="17"/>
      <c r="D88" s="18" t="str">
        <f aca="true" t="shared" si="6" ref="D88:D147">IF(B88&gt;$D$7,IF(B88&gt;$D$4*$D$6,"　",ROUND(F87*($D$5/100)/$D$6,0)),$I$5)</f>
        <v>　</v>
      </c>
      <c r="E88" s="19" t="str">
        <f>IF(B88&gt;$D$7,IF(B88&gt;$D$4*$D$6,"　",IF(OR(F87&lt;$D$9,B88=$D$4*$D$6),D88+F87,D88+$D$9)),D88)</f>
        <v>　</v>
      </c>
      <c r="F88" s="19">
        <f>IF(B88&gt;$D$7,IF(B88&gt;$D$4*$D$6,"",IF(OR(F87&lt;$D$9,B88=$D$4*$D$6),0,F87-$D$9)),$F$12)</f>
      </c>
      <c r="G88" s="16">
        <v>181</v>
      </c>
      <c r="H88" s="17"/>
      <c r="I88" s="18" t="str">
        <f>IF(G88&gt;$D$7,IF(G88&gt;$D$4*$D$6,"　",ROUND(F147*($D$5/100)/$D$6,0)),$I$5)</f>
        <v>　</v>
      </c>
      <c r="J88" s="19" t="str">
        <f>IF(G88&gt;$D$7,IF(G88&gt;$D$4*$D$6,"　",IF(OR(F147&lt;$D$9,G88=$D$4*$D$6),I88+F147,I88+$D$9)),I88)</f>
        <v>　</v>
      </c>
      <c r="K88" s="20">
        <f>IF(G88&gt;$D$7,IF(G88&gt;$D$4*$D$6,"",IF(OR(F147&lt;$D$9,G88=$D$4*$D$6),0,F147-$D$9)),$F$12)</f>
      </c>
      <c r="O88" s="7"/>
      <c r="P88" s="7"/>
      <c r="Q88" s="7"/>
      <c r="R88" s="7"/>
      <c r="S88" s="7"/>
      <c r="T88" s="7"/>
      <c r="U88" s="7"/>
      <c r="V88" s="7"/>
    </row>
    <row r="89" spans="2:22" ht="17.25" customHeight="1">
      <c r="B89" s="16">
        <v>122</v>
      </c>
      <c r="C89" s="17"/>
      <c r="D89" s="18" t="str">
        <f t="shared" si="6"/>
        <v>　</v>
      </c>
      <c r="E89" s="19" t="str">
        <f aca="true" t="shared" si="7" ref="E89:E147">IF(B89&gt;$D$7,IF(B89&gt;$D$4*$D$6,"　",IF(OR(F88&lt;$D$9,B89=$D$4*$D$6),D89+F88,D89+$D$9)),D89)</f>
        <v>　</v>
      </c>
      <c r="F89" s="19">
        <f aca="true" t="shared" si="8" ref="F89:F147">IF(B89&gt;$D$7,IF(B89&gt;$D$4*$D$6,"",IF(OR(F88&lt;$D$9,B89=$D$4*$D$6),0,F88-$D$9)),$F$12)</f>
      </c>
      <c r="G89" s="16">
        <v>182</v>
      </c>
      <c r="H89" s="17"/>
      <c r="I89" s="18" t="str">
        <f>IF(G89&gt;$D$7,IF(G89&gt;$D$4*$D$6,"　",ROUND(K88*($D$5/100)/$D$6,0)),$I$5)</f>
        <v>　</v>
      </c>
      <c r="J89" s="19" t="str">
        <f>IF(G89&gt;$D$7,IF(G89&gt;$D$4*$D$6,"　",IF(OR(K88&lt;$D$9,G89=$D$4*$D$6),I89+K88,I89+$D$9)),I89)</f>
        <v>　</v>
      </c>
      <c r="K89" s="20">
        <f>IF(G89&gt;$D$7,IF(G89&gt;$D$4*$D$6,"",IF(OR(K88&lt;$D$9,G89=$D$4*$D$6),0,K88-$D$9)),$F$12)</f>
      </c>
      <c r="O89" s="7"/>
      <c r="P89" s="7"/>
      <c r="Q89" s="7"/>
      <c r="R89" s="7"/>
      <c r="S89" s="7"/>
      <c r="T89" s="7"/>
      <c r="U89" s="7"/>
      <c r="V89" s="7"/>
    </row>
    <row r="90" spans="2:22" ht="17.25" customHeight="1">
      <c r="B90" s="16">
        <v>123</v>
      </c>
      <c r="C90" s="17"/>
      <c r="D90" s="18" t="str">
        <f t="shared" si="6"/>
        <v>　</v>
      </c>
      <c r="E90" s="19" t="str">
        <f t="shared" si="7"/>
        <v>　</v>
      </c>
      <c r="F90" s="19">
        <f t="shared" si="8"/>
      </c>
      <c r="G90" s="16">
        <v>183</v>
      </c>
      <c r="H90" s="17"/>
      <c r="I90" s="18" t="str">
        <f aca="true" t="shared" si="9" ref="I90:I147">IF(G90&gt;$D$7,IF(G90&gt;$D$4*$D$6,"　",ROUND(K89*($D$5/100)/$D$6,0)),$I$5)</f>
        <v>　</v>
      </c>
      <c r="J90" s="19" t="str">
        <f aca="true" t="shared" si="10" ref="J90:J147">IF(G90&gt;$D$7,IF(G90&gt;$D$4*$D$6,"　",IF(OR(K89&lt;$D$9,G90=$D$4*$D$6),I90+K89,I90+$D$9)),I90)</f>
        <v>　</v>
      </c>
      <c r="K90" s="20">
        <f aca="true" t="shared" si="11" ref="K90:K147">IF(G90&gt;$D$7,IF(G90&gt;$D$4*$D$6,"",IF(OR(K89&lt;$D$9,G90=$D$4*$D$6),0,K89-$D$9)),$F$12)</f>
      </c>
      <c r="O90" s="7"/>
      <c r="P90" s="7"/>
      <c r="Q90" s="7"/>
      <c r="R90" s="7"/>
      <c r="S90" s="7"/>
      <c r="T90" s="7"/>
      <c r="U90" s="7"/>
      <c r="V90" s="7"/>
    </row>
    <row r="91" spans="2:22" ht="17.25" customHeight="1">
      <c r="B91" s="16">
        <v>124</v>
      </c>
      <c r="C91" s="17"/>
      <c r="D91" s="18" t="str">
        <f t="shared" si="6"/>
        <v>　</v>
      </c>
      <c r="E91" s="19" t="str">
        <f t="shared" si="7"/>
        <v>　</v>
      </c>
      <c r="F91" s="19">
        <f t="shared" si="8"/>
      </c>
      <c r="G91" s="16">
        <v>184</v>
      </c>
      <c r="H91" s="17"/>
      <c r="I91" s="18" t="str">
        <f t="shared" si="9"/>
        <v>　</v>
      </c>
      <c r="J91" s="19" t="str">
        <f t="shared" si="10"/>
        <v>　</v>
      </c>
      <c r="K91" s="20">
        <f t="shared" si="11"/>
      </c>
      <c r="O91" s="7"/>
      <c r="P91" s="7"/>
      <c r="Q91" s="7"/>
      <c r="R91" s="7"/>
      <c r="S91" s="7"/>
      <c r="T91" s="7"/>
      <c r="U91" s="7"/>
      <c r="V91" s="7"/>
    </row>
    <row r="92" spans="2:22" ht="17.25" customHeight="1">
      <c r="B92" s="16">
        <v>125</v>
      </c>
      <c r="C92" s="17"/>
      <c r="D92" s="18" t="str">
        <f t="shared" si="6"/>
        <v>　</v>
      </c>
      <c r="E92" s="19" t="str">
        <f t="shared" si="7"/>
        <v>　</v>
      </c>
      <c r="F92" s="19">
        <f t="shared" si="8"/>
      </c>
      <c r="G92" s="16">
        <v>185</v>
      </c>
      <c r="H92" s="17"/>
      <c r="I92" s="18" t="str">
        <f t="shared" si="9"/>
        <v>　</v>
      </c>
      <c r="J92" s="19" t="str">
        <f t="shared" si="10"/>
        <v>　</v>
      </c>
      <c r="K92" s="20">
        <f t="shared" si="11"/>
      </c>
      <c r="O92" s="7"/>
      <c r="P92" s="7"/>
      <c r="Q92" s="7"/>
      <c r="R92" s="7"/>
      <c r="S92" s="7"/>
      <c r="T92" s="7"/>
      <c r="U92" s="7"/>
      <c r="V92" s="7"/>
    </row>
    <row r="93" spans="2:22" ht="17.25" customHeight="1">
      <c r="B93" s="16">
        <v>126</v>
      </c>
      <c r="C93" s="17"/>
      <c r="D93" s="18" t="str">
        <f t="shared" si="6"/>
        <v>　</v>
      </c>
      <c r="E93" s="19" t="str">
        <f t="shared" si="7"/>
        <v>　</v>
      </c>
      <c r="F93" s="19">
        <f t="shared" si="8"/>
      </c>
      <c r="G93" s="16">
        <v>186</v>
      </c>
      <c r="H93" s="17"/>
      <c r="I93" s="18" t="str">
        <f t="shared" si="9"/>
        <v>　</v>
      </c>
      <c r="J93" s="19" t="str">
        <f t="shared" si="10"/>
        <v>　</v>
      </c>
      <c r="K93" s="20">
        <f t="shared" si="11"/>
      </c>
      <c r="O93" s="7"/>
      <c r="P93" s="7"/>
      <c r="Q93" s="7"/>
      <c r="R93" s="7"/>
      <c r="S93" s="7"/>
      <c r="T93" s="7"/>
      <c r="U93" s="7"/>
      <c r="V93" s="7"/>
    </row>
    <row r="94" spans="2:22" ht="17.25" customHeight="1">
      <c r="B94" s="16">
        <v>127</v>
      </c>
      <c r="C94" s="17"/>
      <c r="D94" s="18" t="str">
        <f t="shared" si="6"/>
        <v>　</v>
      </c>
      <c r="E94" s="19" t="str">
        <f t="shared" si="7"/>
        <v>　</v>
      </c>
      <c r="F94" s="19">
        <f t="shared" si="8"/>
      </c>
      <c r="G94" s="16">
        <v>187</v>
      </c>
      <c r="H94" s="17"/>
      <c r="I94" s="18" t="str">
        <f t="shared" si="9"/>
        <v>　</v>
      </c>
      <c r="J94" s="19" t="str">
        <f t="shared" si="10"/>
        <v>　</v>
      </c>
      <c r="K94" s="20">
        <f t="shared" si="11"/>
      </c>
      <c r="L94" s="13"/>
      <c r="M94" s="13"/>
      <c r="N94" s="13"/>
      <c r="O94" s="7"/>
      <c r="P94" s="7"/>
      <c r="Q94" s="7"/>
      <c r="R94" s="7"/>
      <c r="S94" s="7"/>
      <c r="T94" s="7"/>
      <c r="U94" s="7"/>
      <c r="V94" s="7"/>
    </row>
    <row r="95" spans="2:22" ht="17.25" customHeight="1">
      <c r="B95" s="16">
        <v>128</v>
      </c>
      <c r="C95" s="17"/>
      <c r="D95" s="18" t="str">
        <f t="shared" si="6"/>
        <v>　</v>
      </c>
      <c r="E95" s="19" t="str">
        <f t="shared" si="7"/>
        <v>　</v>
      </c>
      <c r="F95" s="19">
        <f t="shared" si="8"/>
      </c>
      <c r="G95" s="16">
        <v>188</v>
      </c>
      <c r="H95" s="17"/>
      <c r="I95" s="18" t="str">
        <f t="shared" si="9"/>
        <v>　</v>
      </c>
      <c r="J95" s="19" t="str">
        <f t="shared" si="10"/>
        <v>　</v>
      </c>
      <c r="K95" s="20">
        <f t="shared" si="11"/>
      </c>
      <c r="L95" s="13"/>
      <c r="M95" s="13"/>
      <c r="N95" s="13"/>
      <c r="O95" s="7"/>
      <c r="P95" s="7"/>
      <c r="Q95" s="7"/>
      <c r="R95" s="7"/>
      <c r="S95" s="7"/>
      <c r="T95" s="7"/>
      <c r="U95" s="7"/>
      <c r="V95" s="7"/>
    </row>
    <row r="96" spans="2:22" ht="17.25" customHeight="1">
      <c r="B96" s="16">
        <v>129</v>
      </c>
      <c r="C96" s="17"/>
      <c r="D96" s="18" t="str">
        <f t="shared" si="6"/>
        <v>　</v>
      </c>
      <c r="E96" s="19" t="str">
        <f t="shared" si="7"/>
        <v>　</v>
      </c>
      <c r="F96" s="19">
        <f t="shared" si="8"/>
      </c>
      <c r="G96" s="16">
        <v>189</v>
      </c>
      <c r="H96" s="17"/>
      <c r="I96" s="18" t="str">
        <f t="shared" si="9"/>
        <v>　</v>
      </c>
      <c r="J96" s="19" t="str">
        <f t="shared" si="10"/>
        <v>　</v>
      </c>
      <c r="K96" s="20">
        <f t="shared" si="11"/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2:12" ht="17.25" customHeight="1">
      <c r="B97" s="16">
        <v>130</v>
      </c>
      <c r="C97" s="17"/>
      <c r="D97" s="18" t="str">
        <f t="shared" si="6"/>
        <v>　</v>
      </c>
      <c r="E97" s="19" t="str">
        <f t="shared" si="7"/>
        <v>　</v>
      </c>
      <c r="F97" s="19">
        <f t="shared" si="8"/>
      </c>
      <c r="G97" s="16">
        <v>190</v>
      </c>
      <c r="H97" s="17"/>
      <c r="I97" s="18" t="str">
        <f t="shared" si="9"/>
        <v>　</v>
      </c>
      <c r="J97" s="19" t="str">
        <f t="shared" si="10"/>
        <v>　</v>
      </c>
      <c r="K97" s="20">
        <f t="shared" si="11"/>
      </c>
      <c r="L97" s="7"/>
    </row>
    <row r="98" spans="2:12" ht="17.25" customHeight="1">
      <c r="B98" s="16">
        <v>131</v>
      </c>
      <c r="C98" s="17"/>
      <c r="D98" s="18" t="str">
        <f t="shared" si="6"/>
        <v>　</v>
      </c>
      <c r="E98" s="19" t="str">
        <f t="shared" si="7"/>
        <v>　</v>
      </c>
      <c r="F98" s="19">
        <f t="shared" si="8"/>
      </c>
      <c r="G98" s="16">
        <v>191</v>
      </c>
      <c r="H98" s="17"/>
      <c r="I98" s="18" t="str">
        <f t="shared" si="9"/>
        <v>　</v>
      </c>
      <c r="J98" s="19" t="str">
        <f t="shared" si="10"/>
        <v>　</v>
      </c>
      <c r="K98" s="20">
        <f t="shared" si="11"/>
      </c>
      <c r="L98" s="7"/>
    </row>
    <row r="99" spans="2:12" ht="17.25" customHeight="1">
      <c r="B99" s="21">
        <v>132</v>
      </c>
      <c r="C99" s="22"/>
      <c r="D99" s="23" t="str">
        <f t="shared" si="6"/>
        <v>　</v>
      </c>
      <c r="E99" s="24" t="str">
        <f t="shared" si="7"/>
        <v>　</v>
      </c>
      <c r="F99" s="24">
        <f t="shared" si="8"/>
      </c>
      <c r="G99" s="49">
        <v>192</v>
      </c>
      <c r="H99" s="22"/>
      <c r="I99" s="23" t="str">
        <f t="shared" si="9"/>
        <v>　</v>
      </c>
      <c r="J99" s="24" t="str">
        <f t="shared" si="10"/>
        <v>　</v>
      </c>
      <c r="K99" s="25">
        <f t="shared" si="11"/>
      </c>
      <c r="L99" s="7"/>
    </row>
    <row r="100" spans="2:12" ht="17.25" customHeight="1">
      <c r="B100" s="16">
        <v>133</v>
      </c>
      <c r="C100" s="17"/>
      <c r="D100" s="18" t="str">
        <f t="shared" si="6"/>
        <v>　</v>
      </c>
      <c r="E100" s="19" t="str">
        <f t="shared" si="7"/>
        <v>　</v>
      </c>
      <c r="F100" s="19">
        <f t="shared" si="8"/>
      </c>
      <c r="G100" s="16">
        <v>193</v>
      </c>
      <c r="H100" s="17"/>
      <c r="I100" s="18" t="str">
        <f t="shared" si="9"/>
        <v>　</v>
      </c>
      <c r="J100" s="19" t="str">
        <f t="shared" si="10"/>
        <v>　</v>
      </c>
      <c r="K100" s="20">
        <f t="shared" si="11"/>
      </c>
      <c r="L100" s="7"/>
    </row>
    <row r="101" spans="2:12" ht="17.25" customHeight="1">
      <c r="B101" s="16">
        <v>134</v>
      </c>
      <c r="C101" s="17"/>
      <c r="D101" s="18" t="str">
        <f t="shared" si="6"/>
        <v>　</v>
      </c>
      <c r="E101" s="19" t="str">
        <f t="shared" si="7"/>
        <v>　</v>
      </c>
      <c r="F101" s="19">
        <f t="shared" si="8"/>
      </c>
      <c r="G101" s="16">
        <v>194</v>
      </c>
      <c r="H101" s="17"/>
      <c r="I101" s="18" t="str">
        <f t="shared" si="9"/>
        <v>　</v>
      </c>
      <c r="J101" s="19" t="str">
        <f t="shared" si="10"/>
        <v>　</v>
      </c>
      <c r="K101" s="20">
        <f t="shared" si="11"/>
      </c>
      <c r="L101" s="7"/>
    </row>
    <row r="102" spans="2:12" ht="17.25" customHeight="1">
      <c r="B102" s="16">
        <v>135</v>
      </c>
      <c r="C102" s="17"/>
      <c r="D102" s="18" t="str">
        <f t="shared" si="6"/>
        <v>　</v>
      </c>
      <c r="E102" s="19" t="str">
        <f t="shared" si="7"/>
        <v>　</v>
      </c>
      <c r="F102" s="19">
        <f t="shared" si="8"/>
      </c>
      <c r="G102" s="16">
        <v>195</v>
      </c>
      <c r="H102" s="17"/>
      <c r="I102" s="18" t="str">
        <f t="shared" si="9"/>
        <v>　</v>
      </c>
      <c r="J102" s="19" t="str">
        <f t="shared" si="10"/>
        <v>　</v>
      </c>
      <c r="K102" s="20">
        <f t="shared" si="11"/>
      </c>
      <c r="L102" s="7"/>
    </row>
    <row r="103" spans="2:12" ht="17.25" customHeight="1">
      <c r="B103" s="16">
        <v>136</v>
      </c>
      <c r="C103" s="17"/>
      <c r="D103" s="18" t="str">
        <f t="shared" si="6"/>
        <v>　</v>
      </c>
      <c r="E103" s="19" t="str">
        <f t="shared" si="7"/>
        <v>　</v>
      </c>
      <c r="F103" s="19">
        <f t="shared" si="8"/>
      </c>
      <c r="G103" s="16">
        <v>196</v>
      </c>
      <c r="H103" s="17"/>
      <c r="I103" s="18" t="str">
        <f t="shared" si="9"/>
        <v>　</v>
      </c>
      <c r="J103" s="19" t="str">
        <f t="shared" si="10"/>
        <v>　</v>
      </c>
      <c r="K103" s="20">
        <f t="shared" si="11"/>
      </c>
      <c r="L103" s="7"/>
    </row>
    <row r="104" spans="2:12" ht="17.25" customHeight="1">
      <c r="B104" s="16">
        <v>137</v>
      </c>
      <c r="C104" s="17"/>
      <c r="D104" s="18" t="str">
        <f t="shared" si="6"/>
        <v>　</v>
      </c>
      <c r="E104" s="19" t="str">
        <f t="shared" si="7"/>
        <v>　</v>
      </c>
      <c r="F104" s="19">
        <f t="shared" si="8"/>
      </c>
      <c r="G104" s="16">
        <v>197</v>
      </c>
      <c r="H104" s="17"/>
      <c r="I104" s="18" t="str">
        <f t="shared" si="9"/>
        <v>　</v>
      </c>
      <c r="J104" s="19" t="str">
        <f t="shared" si="10"/>
        <v>　</v>
      </c>
      <c r="K104" s="20">
        <f t="shared" si="11"/>
      </c>
      <c r="L104" s="7"/>
    </row>
    <row r="105" spans="2:12" ht="17.25" customHeight="1">
      <c r="B105" s="16">
        <v>138</v>
      </c>
      <c r="C105" s="17"/>
      <c r="D105" s="18" t="str">
        <f t="shared" si="6"/>
        <v>　</v>
      </c>
      <c r="E105" s="19" t="str">
        <f t="shared" si="7"/>
        <v>　</v>
      </c>
      <c r="F105" s="19">
        <f t="shared" si="8"/>
      </c>
      <c r="G105" s="16">
        <v>198</v>
      </c>
      <c r="H105" s="17"/>
      <c r="I105" s="18" t="str">
        <f t="shared" si="9"/>
        <v>　</v>
      </c>
      <c r="J105" s="19" t="str">
        <f t="shared" si="10"/>
        <v>　</v>
      </c>
      <c r="K105" s="20">
        <f t="shared" si="11"/>
      </c>
      <c r="L105" s="7"/>
    </row>
    <row r="106" spans="2:11" ht="17.25" customHeight="1">
      <c r="B106" s="16">
        <v>139</v>
      </c>
      <c r="C106" s="17"/>
      <c r="D106" s="18" t="str">
        <f t="shared" si="6"/>
        <v>　</v>
      </c>
      <c r="E106" s="19" t="str">
        <f t="shared" si="7"/>
        <v>　</v>
      </c>
      <c r="F106" s="19">
        <f t="shared" si="8"/>
      </c>
      <c r="G106" s="16">
        <v>199</v>
      </c>
      <c r="H106" s="17"/>
      <c r="I106" s="18" t="str">
        <f t="shared" si="9"/>
        <v>　</v>
      </c>
      <c r="J106" s="19" t="str">
        <f t="shared" si="10"/>
        <v>　</v>
      </c>
      <c r="K106" s="20">
        <f t="shared" si="11"/>
      </c>
    </row>
    <row r="107" spans="2:11" ht="17.25" customHeight="1">
      <c r="B107" s="16">
        <v>140</v>
      </c>
      <c r="C107" s="17"/>
      <c r="D107" s="18" t="str">
        <f t="shared" si="6"/>
        <v>　</v>
      </c>
      <c r="E107" s="19" t="str">
        <f t="shared" si="7"/>
        <v>　</v>
      </c>
      <c r="F107" s="19">
        <f t="shared" si="8"/>
      </c>
      <c r="G107" s="16">
        <v>200</v>
      </c>
      <c r="H107" s="17"/>
      <c r="I107" s="18" t="str">
        <f t="shared" si="9"/>
        <v>　</v>
      </c>
      <c r="J107" s="19" t="str">
        <f t="shared" si="10"/>
        <v>　</v>
      </c>
      <c r="K107" s="20">
        <f t="shared" si="11"/>
      </c>
    </row>
    <row r="108" spans="2:11" ht="17.25" customHeight="1">
      <c r="B108" s="16">
        <v>141</v>
      </c>
      <c r="C108" s="17"/>
      <c r="D108" s="18" t="str">
        <f t="shared" si="6"/>
        <v>　</v>
      </c>
      <c r="E108" s="19" t="str">
        <f t="shared" si="7"/>
        <v>　</v>
      </c>
      <c r="F108" s="19">
        <f t="shared" si="8"/>
      </c>
      <c r="G108" s="16">
        <v>201</v>
      </c>
      <c r="H108" s="17"/>
      <c r="I108" s="18" t="str">
        <f t="shared" si="9"/>
        <v>　</v>
      </c>
      <c r="J108" s="19" t="str">
        <f t="shared" si="10"/>
        <v>　</v>
      </c>
      <c r="K108" s="20">
        <f t="shared" si="11"/>
      </c>
    </row>
    <row r="109" spans="2:11" ht="17.25" customHeight="1">
      <c r="B109" s="16">
        <v>142</v>
      </c>
      <c r="C109" s="17"/>
      <c r="D109" s="18" t="str">
        <f t="shared" si="6"/>
        <v>　</v>
      </c>
      <c r="E109" s="19" t="str">
        <f t="shared" si="7"/>
        <v>　</v>
      </c>
      <c r="F109" s="19">
        <f t="shared" si="8"/>
      </c>
      <c r="G109" s="16">
        <v>202</v>
      </c>
      <c r="H109" s="17"/>
      <c r="I109" s="18" t="str">
        <f t="shared" si="9"/>
        <v>　</v>
      </c>
      <c r="J109" s="19" t="str">
        <f t="shared" si="10"/>
        <v>　</v>
      </c>
      <c r="K109" s="20">
        <f t="shared" si="11"/>
      </c>
    </row>
    <row r="110" spans="2:11" ht="17.25" customHeight="1">
      <c r="B110" s="16">
        <v>143</v>
      </c>
      <c r="C110" s="17"/>
      <c r="D110" s="18" t="str">
        <f t="shared" si="6"/>
        <v>　</v>
      </c>
      <c r="E110" s="19" t="str">
        <f t="shared" si="7"/>
        <v>　</v>
      </c>
      <c r="F110" s="19">
        <f t="shared" si="8"/>
      </c>
      <c r="G110" s="16">
        <v>203</v>
      </c>
      <c r="H110" s="17"/>
      <c r="I110" s="18" t="str">
        <f t="shared" si="9"/>
        <v>　</v>
      </c>
      <c r="J110" s="19" t="str">
        <f t="shared" si="10"/>
        <v>　</v>
      </c>
      <c r="K110" s="20">
        <f t="shared" si="11"/>
      </c>
    </row>
    <row r="111" spans="2:11" ht="17.25" customHeight="1">
      <c r="B111" s="21">
        <v>144</v>
      </c>
      <c r="C111" s="22"/>
      <c r="D111" s="23" t="str">
        <f t="shared" si="6"/>
        <v>　</v>
      </c>
      <c r="E111" s="24" t="str">
        <f t="shared" si="7"/>
        <v>　</v>
      </c>
      <c r="F111" s="24">
        <f t="shared" si="8"/>
      </c>
      <c r="G111" s="49">
        <v>204</v>
      </c>
      <c r="H111" s="22"/>
      <c r="I111" s="23" t="str">
        <f t="shared" si="9"/>
        <v>　</v>
      </c>
      <c r="J111" s="24" t="str">
        <f t="shared" si="10"/>
        <v>　</v>
      </c>
      <c r="K111" s="25">
        <f t="shared" si="11"/>
      </c>
    </row>
    <row r="112" spans="2:11" ht="17.25" customHeight="1">
      <c r="B112" s="16">
        <v>145</v>
      </c>
      <c r="C112" s="17"/>
      <c r="D112" s="18" t="str">
        <f t="shared" si="6"/>
        <v>　</v>
      </c>
      <c r="E112" s="19" t="str">
        <f t="shared" si="7"/>
        <v>　</v>
      </c>
      <c r="F112" s="19">
        <f t="shared" si="8"/>
      </c>
      <c r="G112" s="16">
        <v>205</v>
      </c>
      <c r="H112" s="17"/>
      <c r="I112" s="18" t="str">
        <f t="shared" si="9"/>
        <v>　</v>
      </c>
      <c r="J112" s="19" t="str">
        <f t="shared" si="10"/>
        <v>　</v>
      </c>
      <c r="K112" s="20">
        <f t="shared" si="11"/>
      </c>
    </row>
    <row r="113" spans="2:11" ht="17.25" customHeight="1">
      <c r="B113" s="16">
        <v>146</v>
      </c>
      <c r="C113" s="17"/>
      <c r="D113" s="18" t="str">
        <f t="shared" si="6"/>
        <v>　</v>
      </c>
      <c r="E113" s="19" t="str">
        <f t="shared" si="7"/>
        <v>　</v>
      </c>
      <c r="F113" s="19">
        <f t="shared" si="8"/>
      </c>
      <c r="G113" s="16">
        <v>206</v>
      </c>
      <c r="H113" s="17"/>
      <c r="I113" s="18" t="str">
        <f t="shared" si="9"/>
        <v>　</v>
      </c>
      <c r="J113" s="19" t="str">
        <f t="shared" si="10"/>
        <v>　</v>
      </c>
      <c r="K113" s="20">
        <f t="shared" si="11"/>
      </c>
    </row>
    <row r="114" spans="2:11" ht="17.25" customHeight="1">
      <c r="B114" s="16">
        <v>147</v>
      </c>
      <c r="C114" s="17"/>
      <c r="D114" s="18" t="str">
        <f t="shared" si="6"/>
        <v>　</v>
      </c>
      <c r="E114" s="19" t="str">
        <f t="shared" si="7"/>
        <v>　</v>
      </c>
      <c r="F114" s="19">
        <f t="shared" si="8"/>
      </c>
      <c r="G114" s="16">
        <v>207</v>
      </c>
      <c r="H114" s="17"/>
      <c r="I114" s="18" t="str">
        <f t="shared" si="9"/>
        <v>　</v>
      </c>
      <c r="J114" s="19" t="str">
        <f t="shared" si="10"/>
        <v>　</v>
      </c>
      <c r="K114" s="20">
        <f t="shared" si="11"/>
      </c>
    </row>
    <row r="115" spans="2:11" ht="17.25" customHeight="1">
      <c r="B115" s="16">
        <v>148</v>
      </c>
      <c r="C115" s="17"/>
      <c r="D115" s="18" t="str">
        <f t="shared" si="6"/>
        <v>　</v>
      </c>
      <c r="E115" s="19" t="str">
        <f t="shared" si="7"/>
        <v>　</v>
      </c>
      <c r="F115" s="19">
        <f t="shared" si="8"/>
      </c>
      <c r="G115" s="16">
        <v>208</v>
      </c>
      <c r="H115" s="17"/>
      <c r="I115" s="18" t="str">
        <f t="shared" si="9"/>
        <v>　</v>
      </c>
      <c r="J115" s="19" t="str">
        <f t="shared" si="10"/>
        <v>　</v>
      </c>
      <c r="K115" s="20">
        <f t="shared" si="11"/>
      </c>
    </row>
    <row r="116" spans="2:11" ht="17.25" customHeight="1">
      <c r="B116" s="16">
        <v>149</v>
      </c>
      <c r="C116" s="17"/>
      <c r="D116" s="18" t="str">
        <f t="shared" si="6"/>
        <v>　</v>
      </c>
      <c r="E116" s="19" t="str">
        <f t="shared" si="7"/>
        <v>　</v>
      </c>
      <c r="F116" s="19">
        <f t="shared" si="8"/>
      </c>
      <c r="G116" s="16">
        <v>209</v>
      </c>
      <c r="H116" s="17"/>
      <c r="I116" s="18" t="str">
        <f t="shared" si="9"/>
        <v>　</v>
      </c>
      <c r="J116" s="19" t="str">
        <f t="shared" si="10"/>
        <v>　</v>
      </c>
      <c r="K116" s="20">
        <f t="shared" si="11"/>
      </c>
    </row>
    <row r="117" spans="2:11" ht="17.25" customHeight="1">
      <c r="B117" s="16">
        <v>150</v>
      </c>
      <c r="C117" s="17"/>
      <c r="D117" s="18" t="str">
        <f t="shared" si="6"/>
        <v>　</v>
      </c>
      <c r="E117" s="19" t="str">
        <f t="shared" si="7"/>
        <v>　</v>
      </c>
      <c r="F117" s="19">
        <f t="shared" si="8"/>
      </c>
      <c r="G117" s="16">
        <v>210</v>
      </c>
      <c r="H117" s="17"/>
      <c r="I117" s="18" t="str">
        <f t="shared" si="9"/>
        <v>　</v>
      </c>
      <c r="J117" s="19" t="str">
        <f t="shared" si="10"/>
        <v>　</v>
      </c>
      <c r="K117" s="20">
        <f t="shared" si="11"/>
      </c>
    </row>
    <row r="118" spans="2:11" ht="17.25" customHeight="1">
      <c r="B118" s="16">
        <v>151</v>
      </c>
      <c r="C118" s="17"/>
      <c r="D118" s="18" t="str">
        <f t="shared" si="6"/>
        <v>　</v>
      </c>
      <c r="E118" s="19" t="str">
        <f t="shared" si="7"/>
        <v>　</v>
      </c>
      <c r="F118" s="19">
        <f t="shared" si="8"/>
      </c>
      <c r="G118" s="16">
        <v>211</v>
      </c>
      <c r="H118" s="17"/>
      <c r="I118" s="18" t="str">
        <f t="shared" si="9"/>
        <v>　</v>
      </c>
      <c r="J118" s="19" t="str">
        <f t="shared" si="10"/>
        <v>　</v>
      </c>
      <c r="K118" s="20">
        <f t="shared" si="11"/>
      </c>
    </row>
    <row r="119" spans="2:11" ht="17.25" customHeight="1">
      <c r="B119" s="16">
        <v>152</v>
      </c>
      <c r="C119" s="17"/>
      <c r="D119" s="18" t="str">
        <f t="shared" si="6"/>
        <v>　</v>
      </c>
      <c r="E119" s="19" t="str">
        <f t="shared" si="7"/>
        <v>　</v>
      </c>
      <c r="F119" s="19">
        <f t="shared" si="8"/>
      </c>
      <c r="G119" s="16">
        <v>212</v>
      </c>
      <c r="H119" s="17"/>
      <c r="I119" s="18" t="str">
        <f t="shared" si="9"/>
        <v>　</v>
      </c>
      <c r="J119" s="19" t="str">
        <f t="shared" si="10"/>
        <v>　</v>
      </c>
      <c r="K119" s="20">
        <f t="shared" si="11"/>
      </c>
    </row>
    <row r="120" spans="2:11" ht="17.25" customHeight="1">
      <c r="B120" s="16">
        <v>153</v>
      </c>
      <c r="C120" s="17"/>
      <c r="D120" s="18" t="str">
        <f t="shared" si="6"/>
        <v>　</v>
      </c>
      <c r="E120" s="19" t="str">
        <f t="shared" si="7"/>
        <v>　</v>
      </c>
      <c r="F120" s="19">
        <f t="shared" si="8"/>
      </c>
      <c r="G120" s="16">
        <v>213</v>
      </c>
      <c r="H120" s="17"/>
      <c r="I120" s="18" t="str">
        <f t="shared" si="9"/>
        <v>　</v>
      </c>
      <c r="J120" s="19" t="str">
        <f t="shared" si="10"/>
        <v>　</v>
      </c>
      <c r="K120" s="20">
        <f t="shared" si="11"/>
      </c>
    </row>
    <row r="121" spans="2:11" ht="17.25" customHeight="1">
      <c r="B121" s="16">
        <v>154</v>
      </c>
      <c r="C121" s="17"/>
      <c r="D121" s="18" t="str">
        <f t="shared" si="6"/>
        <v>　</v>
      </c>
      <c r="E121" s="19" t="str">
        <f t="shared" si="7"/>
        <v>　</v>
      </c>
      <c r="F121" s="19">
        <f t="shared" si="8"/>
      </c>
      <c r="G121" s="16">
        <v>214</v>
      </c>
      <c r="H121" s="17"/>
      <c r="I121" s="18" t="str">
        <f t="shared" si="9"/>
        <v>　</v>
      </c>
      <c r="J121" s="19" t="str">
        <f t="shared" si="10"/>
        <v>　</v>
      </c>
      <c r="K121" s="20">
        <f t="shared" si="11"/>
      </c>
    </row>
    <row r="122" spans="2:11" ht="17.25" customHeight="1">
      <c r="B122" s="16">
        <v>155</v>
      </c>
      <c r="C122" s="17"/>
      <c r="D122" s="18" t="str">
        <f t="shared" si="6"/>
        <v>　</v>
      </c>
      <c r="E122" s="19" t="str">
        <f t="shared" si="7"/>
        <v>　</v>
      </c>
      <c r="F122" s="19">
        <f t="shared" si="8"/>
      </c>
      <c r="G122" s="16">
        <v>215</v>
      </c>
      <c r="H122" s="17"/>
      <c r="I122" s="18" t="str">
        <f t="shared" si="9"/>
        <v>　</v>
      </c>
      <c r="J122" s="19" t="str">
        <f t="shared" si="10"/>
        <v>　</v>
      </c>
      <c r="K122" s="20">
        <f t="shared" si="11"/>
      </c>
    </row>
    <row r="123" spans="2:11" ht="17.25" customHeight="1">
      <c r="B123" s="21">
        <v>156</v>
      </c>
      <c r="C123" s="22"/>
      <c r="D123" s="23" t="str">
        <f t="shared" si="6"/>
        <v>　</v>
      </c>
      <c r="E123" s="24" t="str">
        <f t="shared" si="7"/>
        <v>　</v>
      </c>
      <c r="F123" s="24">
        <f t="shared" si="8"/>
      </c>
      <c r="G123" s="49">
        <v>216</v>
      </c>
      <c r="H123" s="22"/>
      <c r="I123" s="23" t="str">
        <f t="shared" si="9"/>
        <v>　</v>
      </c>
      <c r="J123" s="24" t="str">
        <f t="shared" si="10"/>
        <v>　</v>
      </c>
      <c r="K123" s="25">
        <f t="shared" si="11"/>
      </c>
    </row>
    <row r="124" spans="2:11" ht="17.25" customHeight="1">
      <c r="B124" s="16">
        <v>157</v>
      </c>
      <c r="C124" s="17"/>
      <c r="D124" s="18" t="str">
        <f t="shared" si="6"/>
        <v>　</v>
      </c>
      <c r="E124" s="19" t="str">
        <f t="shared" si="7"/>
        <v>　</v>
      </c>
      <c r="F124" s="19">
        <f t="shared" si="8"/>
      </c>
      <c r="G124" s="16">
        <v>217</v>
      </c>
      <c r="H124" s="17"/>
      <c r="I124" s="18" t="str">
        <f t="shared" si="9"/>
        <v>　</v>
      </c>
      <c r="J124" s="19" t="str">
        <f t="shared" si="10"/>
        <v>　</v>
      </c>
      <c r="K124" s="20">
        <f t="shared" si="11"/>
      </c>
    </row>
    <row r="125" spans="2:11" ht="17.25" customHeight="1">
      <c r="B125" s="16">
        <v>158</v>
      </c>
      <c r="C125" s="17"/>
      <c r="D125" s="18" t="str">
        <f t="shared" si="6"/>
        <v>　</v>
      </c>
      <c r="E125" s="19" t="str">
        <f t="shared" si="7"/>
        <v>　</v>
      </c>
      <c r="F125" s="19">
        <f t="shared" si="8"/>
      </c>
      <c r="G125" s="16">
        <v>218</v>
      </c>
      <c r="H125" s="17"/>
      <c r="I125" s="18" t="str">
        <f t="shared" si="9"/>
        <v>　</v>
      </c>
      <c r="J125" s="19" t="str">
        <f t="shared" si="10"/>
        <v>　</v>
      </c>
      <c r="K125" s="20">
        <f t="shared" si="11"/>
      </c>
    </row>
    <row r="126" spans="2:11" ht="17.25" customHeight="1">
      <c r="B126" s="16">
        <v>159</v>
      </c>
      <c r="C126" s="17"/>
      <c r="D126" s="18" t="str">
        <f t="shared" si="6"/>
        <v>　</v>
      </c>
      <c r="E126" s="19" t="str">
        <f t="shared" si="7"/>
        <v>　</v>
      </c>
      <c r="F126" s="19">
        <f t="shared" si="8"/>
      </c>
      <c r="G126" s="16">
        <v>219</v>
      </c>
      <c r="H126" s="17"/>
      <c r="I126" s="18" t="str">
        <f t="shared" si="9"/>
        <v>　</v>
      </c>
      <c r="J126" s="19" t="str">
        <f t="shared" si="10"/>
        <v>　</v>
      </c>
      <c r="K126" s="20">
        <f t="shared" si="11"/>
      </c>
    </row>
    <row r="127" spans="2:11" ht="17.25" customHeight="1">
      <c r="B127" s="16">
        <v>160</v>
      </c>
      <c r="C127" s="17"/>
      <c r="D127" s="18" t="str">
        <f t="shared" si="6"/>
        <v>　</v>
      </c>
      <c r="E127" s="19" t="str">
        <f t="shared" si="7"/>
        <v>　</v>
      </c>
      <c r="F127" s="19">
        <f t="shared" si="8"/>
      </c>
      <c r="G127" s="16">
        <v>220</v>
      </c>
      <c r="H127" s="17"/>
      <c r="I127" s="18" t="str">
        <f t="shared" si="9"/>
        <v>　</v>
      </c>
      <c r="J127" s="19" t="str">
        <f t="shared" si="10"/>
        <v>　</v>
      </c>
      <c r="K127" s="20">
        <f t="shared" si="11"/>
      </c>
    </row>
    <row r="128" spans="2:11" ht="17.25" customHeight="1">
      <c r="B128" s="16">
        <v>161</v>
      </c>
      <c r="C128" s="17"/>
      <c r="D128" s="18" t="str">
        <f t="shared" si="6"/>
        <v>　</v>
      </c>
      <c r="E128" s="19" t="str">
        <f t="shared" si="7"/>
        <v>　</v>
      </c>
      <c r="F128" s="19">
        <f t="shared" si="8"/>
      </c>
      <c r="G128" s="16">
        <v>221</v>
      </c>
      <c r="H128" s="17"/>
      <c r="I128" s="18" t="str">
        <f t="shared" si="9"/>
        <v>　</v>
      </c>
      <c r="J128" s="19" t="str">
        <f t="shared" si="10"/>
        <v>　</v>
      </c>
      <c r="K128" s="20">
        <f t="shared" si="11"/>
      </c>
    </row>
    <row r="129" spans="2:11" ht="17.25" customHeight="1">
      <c r="B129" s="16">
        <v>162</v>
      </c>
      <c r="C129" s="17"/>
      <c r="D129" s="18" t="str">
        <f t="shared" si="6"/>
        <v>　</v>
      </c>
      <c r="E129" s="19" t="str">
        <f t="shared" si="7"/>
        <v>　</v>
      </c>
      <c r="F129" s="19">
        <f t="shared" si="8"/>
      </c>
      <c r="G129" s="16">
        <v>222</v>
      </c>
      <c r="H129" s="17"/>
      <c r="I129" s="18" t="str">
        <f t="shared" si="9"/>
        <v>　</v>
      </c>
      <c r="J129" s="19" t="str">
        <f t="shared" si="10"/>
        <v>　</v>
      </c>
      <c r="K129" s="20">
        <f t="shared" si="11"/>
      </c>
    </row>
    <row r="130" spans="2:11" ht="17.25" customHeight="1">
      <c r="B130" s="16">
        <v>163</v>
      </c>
      <c r="C130" s="17"/>
      <c r="D130" s="18" t="str">
        <f t="shared" si="6"/>
        <v>　</v>
      </c>
      <c r="E130" s="19" t="str">
        <f t="shared" si="7"/>
        <v>　</v>
      </c>
      <c r="F130" s="19">
        <f t="shared" si="8"/>
      </c>
      <c r="G130" s="16">
        <v>223</v>
      </c>
      <c r="H130" s="17"/>
      <c r="I130" s="18" t="str">
        <f t="shared" si="9"/>
        <v>　</v>
      </c>
      <c r="J130" s="19" t="str">
        <f t="shared" si="10"/>
        <v>　</v>
      </c>
      <c r="K130" s="20">
        <f t="shared" si="11"/>
      </c>
    </row>
    <row r="131" spans="2:11" ht="17.25" customHeight="1">
      <c r="B131" s="16">
        <v>164</v>
      </c>
      <c r="C131" s="17"/>
      <c r="D131" s="18" t="str">
        <f t="shared" si="6"/>
        <v>　</v>
      </c>
      <c r="E131" s="19" t="str">
        <f t="shared" si="7"/>
        <v>　</v>
      </c>
      <c r="F131" s="19">
        <f t="shared" si="8"/>
      </c>
      <c r="G131" s="16">
        <v>224</v>
      </c>
      <c r="H131" s="17"/>
      <c r="I131" s="18" t="str">
        <f t="shared" si="9"/>
        <v>　</v>
      </c>
      <c r="J131" s="19" t="str">
        <f t="shared" si="10"/>
        <v>　</v>
      </c>
      <c r="K131" s="20">
        <f t="shared" si="11"/>
      </c>
    </row>
    <row r="132" spans="2:11" ht="17.25" customHeight="1">
      <c r="B132" s="16">
        <v>165</v>
      </c>
      <c r="C132" s="17"/>
      <c r="D132" s="18" t="str">
        <f t="shared" si="6"/>
        <v>　</v>
      </c>
      <c r="E132" s="19" t="str">
        <f t="shared" si="7"/>
        <v>　</v>
      </c>
      <c r="F132" s="19">
        <f t="shared" si="8"/>
      </c>
      <c r="G132" s="16">
        <v>225</v>
      </c>
      <c r="H132" s="17"/>
      <c r="I132" s="18" t="str">
        <f t="shared" si="9"/>
        <v>　</v>
      </c>
      <c r="J132" s="19" t="str">
        <f t="shared" si="10"/>
        <v>　</v>
      </c>
      <c r="K132" s="20">
        <f t="shared" si="11"/>
      </c>
    </row>
    <row r="133" spans="2:11" ht="17.25" customHeight="1">
      <c r="B133" s="16">
        <v>166</v>
      </c>
      <c r="C133" s="17"/>
      <c r="D133" s="18" t="str">
        <f t="shared" si="6"/>
        <v>　</v>
      </c>
      <c r="E133" s="19" t="str">
        <f t="shared" si="7"/>
        <v>　</v>
      </c>
      <c r="F133" s="19">
        <f t="shared" si="8"/>
      </c>
      <c r="G133" s="16">
        <v>226</v>
      </c>
      <c r="H133" s="17"/>
      <c r="I133" s="18" t="str">
        <f t="shared" si="9"/>
        <v>　</v>
      </c>
      <c r="J133" s="19" t="str">
        <f t="shared" si="10"/>
        <v>　</v>
      </c>
      <c r="K133" s="20">
        <f t="shared" si="11"/>
      </c>
    </row>
    <row r="134" spans="2:11" ht="17.25" customHeight="1">
      <c r="B134" s="16">
        <v>167</v>
      </c>
      <c r="C134" s="17"/>
      <c r="D134" s="18" t="str">
        <f t="shared" si="6"/>
        <v>　</v>
      </c>
      <c r="E134" s="19" t="str">
        <f t="shared" si="7"/>
        <v>　</v>
      </c>
      <c r="F134" s="19">
        <f t="shared" si="8"/>
      </c>
      <c r="G134" s="16">
        <v>227</v>
      </c>
      <c r="H134" s="17"/>
      <c r="I134" s="18" t="str">
        <f t="shared" si="9"/>
        <v>　</v>
      </c>
      <c r="J134" s="19" t="str">
        <f t="shared" si="10"/>
        <v>　</v>
      </c>
      <c r="K134" s="20">
        <f t="shared" si="11"/>
      </c>
    </row>
    <row r="135" spans="2:11" ht="17.25" customHeight="1">
      <c r="B135" s="21">
        <v>168</v>
      </c>
      <c r="C135" s="22"/>
      <c r="D135" s="23" t="str">
        <f t="shared" si="6"/>
        <v>　</v>
      </c>
      <c r="E135" s="24" t="str">
        <f t="shared" si="7"/>
        <v>　</v>
      </c>
      <c r="F135" s="25">
        <f t="shared" si="8"/>
      </c>
      <c r="G135" s="49">
        <v>228</v>
      </c>
      <c r="H135" s="22"/>
      <c r="I135" s="23" t="str">
        <f t="shared" si="9"/>
        <v>　</v>
      </c>
      <c r="J135" s="24" t="str">
        <f t="shared" si="10"/>
        <v>　</v>
      </c>
      <c r="K135" s="25">
        <f t="shared" si="11"/>
      </c>
    </row>
    <row r="136" spans="2:11" ht="17.25" customHeight="1">
      <c r="B136" s="16">
        <v>169</v>
      </c>
      <c r="C136" s="17"/>
      <c r="D136" s="18" t="str">
        <f t="shared" si="6"/>
        <v>　</v>
      </c>
      <c r="E136" s="19" t="str">
        <f t="shared" si="7"/>
        <v>　</v>
      </c>
      <c r="F136" s="19">
        <f t="shared" si="8"/>
      </c>
      <c r="G136" s="16">
        <v>229</v>
      </c>
      <c r="H136" s="17"/>
      <c r="I136" s="18" t="str">
        <f t="shared" si="9"/>
        <v>　</v>
      </c>
      <c r="J136" s="19" t="str">
        <f t="shared" si="10"/>
        <v>　</v>
      </c>
      <c r="K136" s="20">
        <f t="shared" si="11"/>
      </c>
    </row>
    <row r="137" spans="2:11" ht="17.25" customHeight="1">
      <c r="B137" s="16">
        <v>170</v>
      </c>
      <c r="C137" s="17"/>
      <c r="D137" s="18" t="str">
        <f t="shared" si="6"/>
        <v>　</v>
      </c>
      <c r="E137" s="19" t="str">
        <f t="shared" si="7"/>
        <v>　</v>
      </c>
      <c r="F137" s="19">
        <f t="shared" si="8"/>
      </c>
      <c r="G137" s="16">
        <v>230</v>
      </c>
      <c r="H137" s="17"/>
      <c r="I137" s="18" t="str">
        <f t="shared" si="9"/>
        <v>　</v>
      </c>
      <c r="J137" s="19" t="str">
        <f t="shared" si="10"/>
        <v>　</v>
      </c>
      <c r="K137" s="20">
        <f t="shared" si="11"/>
      </c>
    </row>
    <row r="138" spans="2:11" ht="17.25" customHeight="1">
      <c r="B138" s="16">
        <v>171</v>
      </c>
      <c r="C138" s="17"/>
      <c r="D138" s="18" t="str">
        <f t="shared" si="6"/>
        <v>　</v>
      </c>
      <c r="E138" s="19" t="str">
        <f t="shared" si="7"/>
        <v>　</v>
      </c>
      <c r="F138" s="19">
        <f t="shared" si="8"/>
      </c>
      <c r="G138" s="16">
        <v>231</v>
      </c>
      <c r="H138" s="17"/>
      <c r="I138" s="18" t="str">
        <f t="shared" si="9"/>
        <v>　</v>
      </c>
      <c r="J138" s="19" t="str">
        <f t="shared" si="10"/>
        <v>　</v>
      </c>
      <c r="K138" s="20">
        <f t="shared" si="11"/>
      </c>
    </row>
    <row r="139" spans="2:11" ht="17.25" customHeight="1">
      <c r="B139" s="16">
        <v>172</v>
      </c>
      <c r="C139" s="17"/>
      <c r="D139" s="18" t="str">
        <f t="shared" si="6"/>
        <v>　</v>
      </c>
      <c r="E139" s="19" t="str">
        <f t="shared" si="7"/>
        <v>　</v>
      </c>
      <c r="F139" s="19">
        <f t="shared" si="8"/>
      </c>
      <c r="G139" s="16">
        <v>232</v>
      </c>
      <c r="H139" s="17"/>
      <c r="I139" s="18" t="str">
        <f t="shared" si="9"/>
        <v>　</v>
      </c>
      <c r="J139" s="19" t="str">
        <f t="shared" si="10"/>
        <v>　</v>
      </c>
      <c r="K139" s="20">
        <f t="shared" si="11"/>
      </c>
    </row>
    <row r="140" spans="2:11" ht="17.25" customHeight="1">
      <c r="B140" s="16">
        <v>173</v>
      </c>
      <c r="C140" s="17"/>
      <c r="D140" s="18" t="str">
        <f t="shared" si="6"/>
        <v>　</v>
      </c>
      <c r="E140" s="19" t="str">
        <f t="shared" si="7"/>
        <v>　</v>
      </c>
      <c r="F140" s="19">
        <f t="shared" si="8"/>
      </c>
      <c r="G140" s="16">
        <v>233</v>
      </c>
      <c r="H140" s="17"/>
      <c r="I140" s="18" t="str">
        <f t="shared" si="9"/>
        <v>　</v>
      </c>
      <c r="J140" s="19" t="str">
        <f t="shared" si="10"/>
        <v>　</v>
      </c>
      <c r="K140" s="20">
        <f t="shared" si="11"/>
      </c>
    </row>
    <row r="141" spans="2:11" ht="17.25" customHeight="1">
      <c r="B141" s="16">
        <v>174</v>
      </c>
      <c r="C141" s="17"/>
      <c r="D141" s="18" t="str">
        <f t="shared" si="6"/>
        <v>　</v>
      </c>
      <c r="E141" s="19" t="str">
        <f t="shared" si="7"/>
        <v>　</v>
      </c>
      <c r="F141" s="19">
        <f t="shared" si="8"/>
      </c>
      <c r="G141" s="16">
        <v>234</v>
      </c>
      <c r="H141" s="17"/>
      <c r="I141" s="18" t="str">
        <f t="shared" si="9"/>
        <v>　</v>
      </c>
      <c r="J141" s="19" t="str">
        <f t="shared" si="10"/>
        <v>　</v>
      </c>
      <c r="K141" s="20">
        <f t="shared" si="11"/>
      </c>
    </row>
    <row r="142" spans="2:11" ht="17.25" customHeight="1">
      <c r="B142" s="16">
        <v>175</v>
      </c>
      <c r="C142" s="17"/>
      <c r="D142" s="18" t="str">
        <f t="shared" si="6"/>
        <v>　</v>
      </c>
      <c r="E142" s="19" t="str">
        <f t="shared" si="7"/>
        <v>　</v>
      </c>
      <c r="F142" s="19">
        <f t="shared" si="8"/>
      </c>
      <c r="G142" s="16">
        <v>235</v>
      </c>
      <c r="H142" s="17"/>
      <c r="I142" s="18" t="str">
        <f t="shared" si="9"/>
        <v>　</v>
      </c>
      <c r="J142" s="19" t="str">
        <f t="shared" si="10"/>
        <v>　</v>
      </c>
      <c r="K142" s="20">
        <f t="shared" si="11"/>
      </c>
    </row>
    <row r="143" spans="2:11" ht="17.25" customHeight="1">
      <c r="B143" s="16">
        <v>176</v>
      </c>
      <c r="C143" s="17"/>
      <c r="D143" s="18" t="str">
        <f t="shared" si="6"/>
        <v>　</v>
      </c>
      <c r="E143" s="19" t="str">
        <f t="shared" si="7"/>
        <v>　</v>
      </c>
      <c r="F143" s="19">
        <f t="shared" si="8"/>
      </c>
      <c r="G143" s="16">
        <v>236</v>
      </c>
      <c r="H143" s="17"/>
      <c r="I143" s="18" t="str">
        <f t="shared" si="9"/>
        <v>　</v>
      </c>
      <c r="J143" s="19" t="str">
        <f t="shared" si="10"/>
        <v>　</v>
      </c>
      <c r="K143" s="20">
        <f t="shared" si="11"/>
      </c>
    </row>
    <row r="144" spans="2:11" ht="17.25" customHeight="1">
      <c r="B144" s="16">
        <v>177</v>
      </c>
      <c r="C144" s="17"/>
      <c r="D144" s="18" t="str">
        <f t="shared" si="6"/>
        <v>　</v>
      </c>
      <c r="E144" s="19" t="str">
        <f t="shared" si="7"/>
        <v>　</v>
      </c>
      <c r="F144" s="19">
        <f t="shared" si="8"/>
      </c>
      <c r="G144" s="16">
        <v>237</v>
      </c>
      <c r="H144" s="17"/>
      <c r="I144" s="18" t="str">
        <f t="shared" si="9"/>
        <v>　</v>
      </c>
      <c r="J144" s="19" t="str">
        <f t="shared" si="10"/>
        <v>　</v>
      </c>
      <c r="K144" s="20">
        <f t="shared" si="11"/>
      </c>
    </row>
    <row r="145" spans="2:11" ht="17.25" customHeight="1">
      <c r="B145" s="16">
        <v>178</v>
      </c>
      <c r="C145" s="17"/>
      <c r="D145" s="18" t="str">
        <f t="shared" si="6"/>
        <v>　</v>
      </c>
      <c r="E145" s="19" t="str">
        <f t="shared" si="7"/>
        <v>　</v>
      </c>
      <c r="F145" s="19">
        <f t="shared" si="8"/>
      </c>
      <c r="G145" s="16">
        <v>238</v>
      </c>
      <c r="H145" s="17"/>
      <c r="I145" s="18" t="str">
        <f t="shared" si="9"/>
        <v>　</v>
      </c>
      <c r="J145" s="19" t="str">
        <f t="shared" si="10"/>
        <v>　</v>
      </c>
      <c r="K145" s="20">
        <f t="shared" si="11"/>
      </c>
    </row>
    <row r="146" spans="2:11" ht="17.25" customHeight="1">
      <c r="B146" s="16">
        <v>179</v>
      </c>
      <c r="C146" s="17"/>
      <c r="D146" s="18" t="str">
        <f t="shared" si="6"/>
        <v>　</v>
      </c>
      <c r="E146" s="19" t="str">
        <f t="shared" si="7"/>
        <v>　</v>
      </c>
      <c r="F146" s="19">
        <f t="shared" si="8"/>
      </c>
      <c r="G146" s="16">
        <v>239</v>
      </c>
      <c r="H146" s="17"/>
      <c r="I146" s="18" t="str">
        <f t="shared" si="9"/>
        <v>　</v>
      </c>
      <c r="J146" s="19" t="str">
        <f t="shared" si="10"/>
        <v>　</v>
      </c>
      <c r="K146" s="20">
        <f t="shared" si="11"/>
      </c>
    </row>
    <row r="147" spans="2:11" ht="17.25" customHeight="1" thickBot="1">
      <c r="B147" s="30">
        <v>180</v>
      </c>
      <c r="C147" s="27"/>
      <c r="D147" s="28" t="str">
        <f t="shared" si="6"/>
        <v>　</v>
      </c>
      <c r="E147" s="29" t="str">
        <f t="shared" si="7"/>
        <v>　</v>
      </c>
      <c r="F147" s="29">
        <f t="shared" si="8"/>
      </c>
      <c r="G147" s="16">
        <v>240</v>
      </c>
      <c r="H147" s="27"/>
      <c r="I147" s="28" t="str">
        <f t="shared" si="9"/>
        <v>　</v>
      </c>
      <c r="J147" s="29" t="str">
        <f t="shared" si="10"/>
        <v>　</v>
      </c>
      <c r="K147" s="31">
        <f t="shared" si="11"/>
      </c>
    </row>
    <row r="148" spans="2:11" ht="17.25" customHeight="1" thickBot="1">
      <c r="B148" s="8"/>
      <c r="C148" s="8"/>
      <c r="D148" s="8"/>
      <c r="E148" s="8"/>
      <c r="F148" s="8"/>
      <c r="G148" s="63" t="s">
        <v>25</v>
      </c>
      <c r="H148" s="64"/>
      <c r="I148" s="32">
        <f>IF(OR(D4=0,D6=0),"",SUM(D88:D147,I88:I147)+I73)</f>
      </c>
      <c r="J148" s="33">
        <f>IF(OR(D4=0,D6=0),"",SUM(E88:E147,J88:J147)+J73)</f>
      </c>
      <c r="K148" s="12" t="s">
        <v>22</v>
      </c>
    </row>
    <row r="149" spans="2:11" ht="13.5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3.5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36" customHeight="1">
      <c r="B151" s="61" t="s">
        <v>31</v>
      </c>
      <c r="C151" s="62"/>
      <c r="D151" s="62"/>
      <c r="E151" s="62"/>
      <c r="F151" s="62"/>
      <c r="G151" s="62"/>
      <c r="H151" s="62"/>
      <c r="I151" s="62"/>
      <c r="J151" s="62"/>
      <c r="K151" s="62"/>
    </row>
    <row r="152" spans="2:11" ht="13.5"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2:11" ht="17.25">
      <c r="B153" s="65" t="s">
        <v>0</v>
      </c>
      <c r="C153" s="65"/>
      <c r="D153" s="50">
        <f>IF($D$3=0,"",$D$3)</f>
      </c>
      <c r="E153" s="8" t="s">
        <v>1</v>
      </c>
      <c r="F153" s="8"/>
      <c r="G153" s="65"/>
      <c r="H153" s="65"/>
      <c r="I153" s="14"/>
      <c r="J153" s="8"/>
      <c r="K153" s="8"/>
    </row>
    <row r="154" spans="2:11" ht="17.25">
      <c r="B154" s="65" t="s">
        <v>3</v>
      </c>
      <c r="C154" s="65"/>
      <c r="D154" s="51">
        <f>IF($D$4=0,"",$D$4)</f>
      </c>
      <c r="E154" s="8" t="s">
        <v>4</v>
      </c>
      <c r="F154" s="8"/>
      <c r="G154" s="65"/>
      <c r="H154" s="65"/>
      <c r="I154" s="14"/>
      <c r="J154" s="8"/>
      <c r="K154" s="8"/>
    </row>
    <row r="155" spans="2:11" ht="17.25">
      <c r="B155" s="65" t="s">
        <v>7</v>
      </c>
      <c r="C155" s="65"/>
      <c r="D155" s="52">
        <f>IF($D$5=0,"",$D$5)</f>
      </c>
      <c r="E155" s="8" t="s">
        <v>8</v>
      </c>
      <c r="F155" s="8"/>
      <c r="G155" s="65"/>
      <c r="H155" s="65"/>
      <c r="I155" s="14"/>
      <c r="J155" s="8"/>
      <c r="K155" s="8"/>
    </row>
    <row r="156" spans="2:11" ht="17.25">
      <c r="B156" s="65" t="s">
        <v>10</v>
      </c>
      <c r="C156" s="65"/>
      <c r="D156" s="51">
        <f>IF($D$6=0,"",$D$6)</f>
      </c>
      <c r="E156" s="8" t="s">
        <v>11</v>
      </c>
      <c r="F156" s="8"/>
      <c r="G156" s="65"/>
      <c r="H156" s="65"/>
      <c r="I156" s="15"/>
      <c r="J156" s="8"/>
      <c r="K156" s="8"/>
    </row>
    <row r="157" spans="2:11" ht="17.25">
      <c r="B157" s="65" t="s">
        <v>13</v>
      </c>
      <c r="C157" s="65"/>
      <c r="D157" s="51">
        <f>IF($D$7=0,"",$D$7)</f>
      </c>
      <c r="E157" s="8" t="s">
        <v>14</v>
      </c>
      <c r="F157" s="8"/>
      <c r="G157" s="65"/>
      <c r="H157" s="65"/>
      <c r="I157" s="14"/>
      <c r="J157" s="8"/>
      <c r="K157" s="8"/>
    </row>
    <row r="158" spans="2:11" ht="13.5"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2:11" ht="22.5" customHeight="1">
      <c r="B159" s="65" t="s">
        <v>6</v>
      </c>
      <c r="C159" s="65"/>
      <c r="D159" s="9">
        <f>IF($D$9=0,"",$D$9)</f>
      </c>
      <c r="E159" s="8" t="s">
        <v>1</v>
      </c>
      <c r="F159" s="8"/>
      <c r="G159" s="65" t="s">
        <v>23</v>
      </c>
      <c r="H159" s="65"/>
      <c r="I159" s="10">
        <f>IF($I$9=0,"",$I$9)</f>
      </c>
      <c r="J159" s="8" t="s">
        <v>1</v>
      </c>
      <c r="K159" s="53" t="s">
        <v>29</v>
      </c>
    </row>
    <row r="160" spans="2:11" ht="14.25" thickBot="1">
      <c r="B160" s="11"/>
      <c r="C160" s="11"/>
      <c r="D160" s="11"/>
      <c r="E160" s="11"/>
      <c r="F160" s="11"/>
      <c r="G160" s="8"/>
      <c r="H160" s="11"/>
      <c r="I160" s="11"/>
      <c r="J160" s="11"/>
      <c r="K160" s="11"/>
    </row>
    <row r="161" spans="2:11" ht="17.25" customHeight="1" thickBot="1">
      <c r="B161" s="54" t="s">
        <v>16</v>
      </c>
      <c r="C161" s="55" t="s">
        <v>17</v>
      </c>
      <c r="D161" s="36" t="s">
        <v>18</v>
      </c>
      <c r="E161" s="37" t="s">
        <v>19</v>
      </c>
      <c r="F161" s="37" t="s">
        <v>20</v>
      </c>
      <c r="G161" s="54" t="s">
        <v>16</v>
      </c>
      <c r="H161" s="55" t="s">
        <v>17</v>
      </c>
      <c r="I161" s="36" t="s">
        <v>18</v>
      </c>
      <c r="J161" s="37" t="s">
        <v>19</v>
      </c>
      <c r="K161" s="56" t="s">
        <v>20</v>
      </c>
    </row>
    <row r="162" spans="2:11" ht="17.25" customHeight="1" thickBot="1">
      <c r="B162" s="34" t="s">
        <v>21</v>
      </c>
      <c r="C162" s="35"/>
      <c r="D162" s="36" t="s">
        <v>22</v>
      </c>
      <c r="E162" s="37" t="s">
        <v>22</v>
      </c>
      <c r="F162" s="38">
        <f>K147</f>
      </c>
      <c r="G162" s="39" t="s">
        <v>21</v>
      </c>
      <c r="H162" s="40"/>
      <c r="I162" s="41" t="s">
        <v>22</v>
      </c>
      <c r="J162" s="42" t="s">
        <v>22</v>
      </c>
      <c r="K162" s="43" t="s">
        <v>22</v>
      </c>
    </row>
    <row r="163" spans="2:11" ht="17.25" customHeight="1">
      <c r="B163" s="16">
        <v>241</v>
      </c>
      <c r="C163" s="17"/>
      <c r="D163" s="18" t="str">
        <f aca="true" t="shared" si="12" ref="D163:D222">IF(B163&gt;$D$7,IF(B163&gt;$D$4*$D$6,"　",ROUND(F162*($D$5/100)/$D$6,0)),$I$5)</f>
        <v>　</v>
      </c>
      <c r="E163" s="19" t="str">
        <f>IF(B163&gt;$D$7,IF(B163&gt;$D$4*$D$6,"　",IF(OR(F162&lt;$D$9,B163=$D$4*$D$6),D163+F162,D163+$D$9)),D163)</f>
        <v>　</v>
      </c>
      <c r="F163" s="19">
        <f>IF(B163&gt;$D$7,IF(B163&gt;$D$4*$D$6,"",IF(OR(F162&lt;$D$9,B163=$D$4*$D$6),0,F162-$D$9)),$F$12)</f>
      </c>
      <c r="G163" s="16">
        <v>301</v>
      </c>
      <c r="H163" s="17"/>
      <c r="I163" s="18" t="str">
        <f>IF(G163&gt;$D$7,IF(G163&gt;$D$4*$D$6,"　",ROUND(F222*($D$5/100)/$D$6,0)),$I$5)</f>
        <v>　</v>
      </c>
      <c r="J163" s="19" t="str">
        <f>IF(G163&gt;$D$7,IF(G163&gt;$D$4*$D$6,"　",IF(OR(F222&lt;$D$9,G163=$D$4*$D$6),I163+F222,I163+$D$9)),I163)</f>
        <v>　</v>
      </c>
      <c r="K163" s="20">
        <f>IF(G163&gt;$D$7,IF(G163&gt;$D$4*$D$6,"",IF(OR(F222&lt;$D$9,G163=$D$4*$D$6),0,F222-$D$9)),$F$12)</f>
      </c>
    </row>
    <row r="164" spans="2:11" ht="17.25" customHeight="1">
      <c r="B164" s="16">
        <v>242</v>
      </c>
      <c r="C164" s="17"/>
      <c r="D164" s="18" t="str">
        <f t="shared" si="12"/>
        <v>　</v>
      </c>
      <c r="E164" s="19" t="str">
        <f aca="true" t="shared" si="13" ref="E164:E222">IF(B164&gt;$D$7,IF(B164&gt;$D$4*$D$6,"　",IF(OR(F163&lt;$D$9,B164=$D$4*$D$6),D164+F163,D164+$D$9)),D164)</f>
        <v>　</v>
      </c>
      <c r="F164" s="19">
        <f aca="true" t="shared" si="14" ref="F164:F222">IF(B164&gt;$D$7,IF(B164&gt;$D$4*$D$6,"",IF(OR(F163&lt;$D$9,B164=$D$4*$D$6),0,F163-$D$9)),$F$12)</f>
      </c>
      <c r="G164" s="16">
        <v>302</v>
      </c>
      <c r="H164" s="17"/>
      <c r="I164" s="18" t="str">
        <f>IF(G164&gt;$D$7,IF(G164&gt;$D$4*$D$6,"　",ROUND(K163*($D$5/100)/$D$6,0)),$I$5)</f>
        <v>　</v>
      </c>
      <c r="J164" s="19" t="str">
        <f>IF(G164&gt;$D$7,IF(G164&gt;$D$4*$D$6,"　",IF(OR(K163&lt;$D$9,G164=$D$4*$D$6),I164+K163,I164+$D$9)),I164)</f>
        <v>　</v>
      </c>
      <c r="K164" s="20">
        <f>IF(G164&gt;$D$7,IF(G164&gt;$D$4*$D$6,"",IF(OR(K163&lt;$D$9,G164=$D$4*$D$6),0,K163-$D$9)),$F$12)</f>
      </c>
    </row>
    <row r="165" spans="2:11" ht="17.25" customHeight="1">
      <c r="B165" s="16">
        <v>243</v>
      </c>
      <c r="C165" s="17"/>
      <c r="D165" s="18" t="str">
        <f t="shared" si="12"/>
        <v>　</v>
      </c>
      <c r="E165" s="19" t="str">
        <f t="shared" si="13"/>
        <v>　</v>
      </c>
      <c r="F165" s="19">
        <f t="shared" si="14"/>
      </c>
      <c r="G165" s="16">
        <v>303</v>
      </c>
      <c r="H165" s="17"/>
      <c r="I165" s="18" t="str">
        <f aca="true" t="shared" si="15" ref="I165:I222">IF(G165&gt;$D$7,IF(G165&gt;$D$4*$D$6,"　",ROUND(K164*($D$5/100)/$D$6,0)),$I$5)</f>
        <v>　</v>
      </c>
      <c r="J165" s="19" t="str">
        <f aca="true" t="shared" si="16" ref="J165:J222">IF(G165&gt;$D$7,IF(G165&gt;$D$4*$D$6,"　",IF(OR(K164&lt;$D$9,G165=$D$4*$D$6),I165+K164,I165+$D$9)),I165)</f>
        <v>　</v>
      </c>
      <c r="K165" s="20">
        <f aca="true" t="shared" si="17" ref="K165:K222">IF(G165&gt;$D$7,IF(G165&gt;$D$4*$D$6,"",IF(OR(K164&lt;$D$9,G165=$D$4*$D$6),0,K164-$D$9)),$F$12)</f>
      </c>
    </row>
    <row r="166" spans="2:11" ht="17.25" customHeight="1">
      <c r="B166" s="16">
        <v>244</v>
      </c>
      <c r="C166" s="17"/>
      <c r="D166" s="18" t="str">
        <f t="shared" si="12"/>
        <v>　</v>
      </c>
      <c r="E166" s="19" t="str">
        <f t="shared" si="13"/>
        <v>　</v>
      </c>
      <c r="F166" s="19">
        <f t="shared" si="14"/>
      </c>
      <c r="G166" s="16">
        <v>304</v>
      </c>
      <c r="H166" s="17"/>
      <c r="I166" s="18" t="str">
        <f t="shared" si="15"/>
        <v>　</v>
      </c>
      <c r="J166" s="19" t="str">
        <f t="shared" si="16"/>
        <v>　</v>
      </c>
      <c r="K166" s="20">
        <f t="shared" si="17"/>
      </c>
    </row>
    <row r="167" spans="2:11" ht="17.25" customHeight="1">
      <c r="B167" s="16">
        <v>245</v>
      </c>
      <c r="C167" s="17"/>
      <c r="D167" s="18" t="str">
        <f t="shared" si="12"/>
        <v>　</v>
      </c>
      <c r="E167" s="19" t="str">
        <f t="shared" si="13"/>
        <v>　</v>
      </c>
      <c r="F167" s="19">
        <f t="shared" si="14"/>
      </c>
      <c r="G167" s="16">
        <v>305</v>
      </c>
      <c r="H167" s="17"/>
      <c r="I167" s="18" t="str">
        <f t="shared" si="15"/>
        <v>　</v>
      </c>
      <c r="J167" s="19" t="str">
        <f t="shared" si="16"/>
        <v>　</v>
      </c>
      <c r="K167" s="20">
        <f t="shared" si="17"/>
      </c>
    </row>
    <row r="168" spans="2:11" ht="17.25" customHeight="1">
      <c r="B168" s="16">
        <v>246</v>
      </c>
      <c r="C168" s="17"/>
      <c r="D168" s="18" t="str">
        <f t="shared" si="12"/>
        <v>　</v>
      </c>
      <c r="E168" s="19" t="str">
        <f t="shared" si="13"/>
        <v>　</v>
      </c>
      <c r="F168" s="19">
        <f t="shared" si="14"/>
      </c>
      <c r="G168" s="16">
        <v>306</v>
      </c>
      <c r="H168" s="17"/>
      <c r="I168" s="18" t="str">
        <f t="shared" si="15"/>
        <v>　</v>
      </c>
      <c r="J168" s="19" t="str">
        <f t="shared" si="16"/>
        <v>　</v>
      </c>
      <c r="K168" s="20">
        <f t="shared" si="17"/>
      </c>
    </row>
    <row r="169" spans="2:11" ht="17.25" customHeight="1">
      <c r="B169" s="16">
        <v>247</v>
      </c>
      <c r="C169" s="17"/>
      <c r="D169" s="18" t="str">
        <f t="shared" si="12"/>
        <v>　</v>
      </c>
      <c r="E169" s="19" t="str">
        <f t="shared" si="13"/>
        <v>　</v>
      </c>
      <c r="F169" s="19">
        <f t="shared" si="14"/>
      </c>
      <c r="G169" s="16">
        <v>307</v>
      </c>
      <c r="H169" s="17"/>
      <c r="I169" s="18" t="str">
        <f t="shared" si="15"/>
        <v>　</v>
      </c>
      <c r="J169" s="19" t="str">
        <f t="shared" si="16"/>
        <v>　</v>
      </c>
      <c r="K169" s="20">
        <f t="shared" si="17"/>
      </c>
    </row>
    <row r="170" spans="2:11" ht="17.25" customHeight="1">
      <c r="B170" s="16">
        <v>248</v>
      </c>
      <c r="C170" s="17"/>
      <c r="D170" s="18" t="str">
        <f t="shared" si="12"/>
        <v>　</v>
      </c>
      <c r="E170" s="19" t="str">
        <f t="shared" si="13"/>
        <v>　</v>
      </c>
      <c r="F170" s="19">
        <f t="shared" si="14"/>
      </c>
      <c r="G170" s="16">
        <v>308</v>
      </c>
      <c r="H170" s="17"/>
      <c r="I170" s="18" t="str">
        <f t="shared" si="15"/>
        <v>　</v>
      </c>
      <c r="J170" s="19" t="str">
        <f t="shared" si="16"/>
        <v>　</v>
      </c>
      <c r="K170" s="20">
        <f t="shared" si="17"/>
      </c>
    </row>
    <row r="171" spans="2:11" ht="17.25" customHeight="1">
      <c r="B171" s="16">
        <v>249</v>
      </c>
      <c r="C171" s="17"/>
      <c r="D171" s="18" t="str">
        <f t="shared" si="12"/>
        <v>　</v>
      </c>
      <c r="E171" s="19" t="str">
        <f t="shared" si="13"/>
        <v>　</v>
      </c>
      <c r="F171" s="19">
        <f t="shared" si="14"/>
      </c>
      <c r="G171" s="16">
        <v>309</v>
      </c>
      <c r="H171" s="17"/>
      <c r="I171" s="18" t="str">
        <f t="shared" si="15"/>
        <v>　</v>
      </c>
      <c r="J171" s="19" t="str">
        <f t="shared" si="16"/>
        <v>　</v>
      </c>
      <c r="K171" s="20">
        <f t="shared" si="17"/>
      </c>
    </row>
    <row r="172" spans="2:11" ht="17.25" customHeight="1">
      <c r="B172" s="16">
        <v>250</v>
      </c>
      <c r="C172" s="17"/>
      <c r="D172" s="18" t="str">
        <f t="shared" si="12"/>
        <v>　</v>
      </c>
      <c r="E172" s="19" t="str">
        <f t="shared" si="13"/>
        <v>　</v>
      </c>
      <c r="F172" s="19">
        <f t="shared" si="14"/>
      </c>
      <c r="G172" s="16">
        <v>310</v>
      </c>
      <c r="H172" s="17"/>
      <c r="I172" s="18" t="str">
        <f t="shared" si="15"/>
        <v>　</v>
      </c>
      <c r="J172" s="19" t="str">
        <f t="shared" si="16"/>
        <v>　</v>
      </c>
      <c r="K172" s="20">
        <f t="shared" si="17"/>
      </c>
    </row>
    <row r="173" spans="2:11" ht="17.25" customHeight="1">
      <c r="B173" s="16">
        <v>251</v>
      </c>
      <c r="C173" s="17"/>
      <c r="D173" s="18" t="str">
        <f t="shared" si="12"/>
        <v>　</v>
      </c>
      <c r="E173" s="19" t="str">
        <f t="shared" si="13"/>
        <v>　</v>
      </c>
      <c r="F173" s="19">
        <f t="shared" si="14"/>
      </c>
      <c r="G173" s="16">
        <v>311</v>
      </c>
      <c r="H173" s="17"/>
      <c r="I173" s="18" t="str">
        <f t="shared" si="15"/>
        <v>　</v>
      </c>
      <c r="J173" s="19" t="str">
        <f t="shared" si="16"/>
        <v>　</v>
      </c>
      <c r="K173" s="20">
        <f t="shared" si="17"/>
      </c>
    </row>
    <row r="174" spans="2:11" ht="17.25" customHeight="1">
      <c r="B174" s="21">
        <v>252</v>
      </c>
      <c r="C174" s="22"/>
      <c r="D174" s="23" t="str">
        <f t="shared" si="12"/>
        <v>　</v>
      </c>
      <c r="E174" s="24" t="str">
        <f t="shared" si="13"/>
        <v>　</v>
      </c>
      <c r="F174" s="24">
        <f t="shared" si="14"/>
      </c>
      <c r="G174" s="49">
        <v>312</v>
      </c>
      <c r="H174" s="22"/>
      <c r="I174" s="23" t="str">
        <f t="shared" si="15"/>
        <v>　</v>
      </c>
      <c r="J174" s="24" t="str">
        <f t="shared" si="16"/>
        <v>　</v>
      </c>
      <c r="K174" s="25">
        <f t="shared" si="17"/>
      </c>
    </row>
    <row r="175" spans="2:11" ht="17.25" customHeight="1">
      <c r="B175" s="16">
        <v>253</v>
      </c>
      <c r="C175" s="17"/>
      <c r="D175" s="18" t="str">
        <f t="shared" si="12"/>
        <v>　</v>
      </c>
      <c r="E175" s="19" t="str">
        <f t="shared" si="13"/>
        <v>　</v>
      </c>
      <c r="F175" s="19">
        <f t="shared" si="14"/>
      </c>
      <c r="G175" s="16">
        <v>313</v>
      </c>
      <c r="H175" s="17"/>
      <c r="I175" s="18" t="str">
        <f t="shared" si="15"/>
        <v>　</v>
      </c>
      <c r="J175" s="19" t="str">
        <f t="shared" si="16"/>
        <v>　</v>
      </c>
      <c r="K175" s="20">
        <f t="shared" si="17"/>
      </c>
    </row>
    <row r="176" spans="2:11" ht="17.25" customHeight="1">
      <c r="B176" s="16">
        <v>254</v>
      </c>
      <c r="C176" s="17"/>
      <c r="D176" s="18" t="str">
        <f t="shared" si="12"/>
        <v>　</v>
      </c>
      <c r="E176" s="19" t="str">
        <f t="shared" si="13"/>
        <v>　</v>
      </c>
      <c r="F176" s="19">
        <f t="shared" si="14"/>
      </c>
      <c r="G176" s="16">
        <v>314</v>
      </c>
      <c r="H176" s="17"/>
      <c r="I176" s="18" t="str">
        <f t="shared" si="15"/>
        <v>　</v>
      </c>
      <c r="J176" s="19" t="str">
        <f t="shared" si="16"/>
        <v>　</v>
      </c>
      <c r="K176" s="20">
        <f t="shared" si="17"/>
      </c>
    </row>
    <row r="177" spans="2:11" ht="17.25" customHeight="1">
      <c r="B177" s="16">
        <v>255</v>
      </c>
      <c r="C177" s="17"/>
      <c r="D177" s="18" t="str">
        <f t="shared" si="12"/>
        <v>　</v>
      </c>
      <c r="E177" s="19" t="str">
        <f t="shared" si="13"/>
        <v>　</v>
      </c>
      <c r="F177" s="19">
        <f t="shared" si="14"/>
      </c>
      <c r="G177" s="16">
        <v>315</v>
      </c>
      <c r="H177" s="17"/>
      <c r="I177" s="18" t="str">
        <f t="shared" si="15"/>
        <v>　</v>
      </c>
      <c r="J177" s="19" t="str">
        <f t="shared" si="16"/>
        <v>　</v>
      </c>
      <c r="K177" s="20">
        <f t="shared" si="17"/>
      </c>
    </row>
    <row r="178" spans="2:11" ht="17.25" customHeight="1">
      <c r="B178" s="16">
        <v>256</v>
      </c>
      <c r="C178" s="17"/>
      <c r="D178" s="18" t="str">
        <f t="shared" si="12"/>
        <v>　</v>
      </c>
      <c r="E178" s="19" t="str">
        <f t="shared" si="13"/>
        <v>　</v>
      </c>
      <c r="F178" s="19">
        <f t="shared" si="14"/>
      </c>
      <c r="G178" s="16">
        <v>316</v>
      </c>
      <c r="H178" s="17"/>
      <c r="I178" s="18" t="str">
        <f t="shared" si="15"/>
        <v>　</v>
      </c>
      <c r="J178" s="19" t="str">
        <f t="shared" si="16"/>
        <v>　</v>
      </c>
      <c r="K178" s="20">
        <f t="shared" si="17"/>
      </c>
    </row>
    <row r="179" spans="2:11" ht="17.25" customHeight="1">
      <c r="B179" s="16">
        <v>257</v>
      </c>
      <c r="C179" s="17"/>
      <c r="D179" s="18" t="str">
        <f t="shared" si="12"/>
        <v>　</v>
      </c>
      <c r="E179" s="19" t="str">
        <f t="shared" si="13"/>
        <v>　</v>
      </c>
      <c r="F179" s="19">
        <f t="shared" si="14"/>
      </c>
      <c r="G179" s="16">
        <v>317</v>
      </c>
      <c r="H179" s="17"/>
      <c r="I179" s="18" t="str">
        <f t="shared" si="15"/>
        <v>　</v>
      </c>
      <c r="J179" s="19" t="str">
        <f t="shared" si="16"/>
        <v>　</v>
      </c>
      <c r="K179" s="20">
        <f t="shared" si="17"/>
      </c>
    </row>
    <row r="180" spans="2:11" ht="17.25" customHeight="1">
      <c r="B180" s="16">
        <v>258</v>
      </c>
      <c r="C180" s="17"/>
      <c r="D180" s="18" t="str">
        <f t="shared" si="12"/>
        <v>　</v>
      </c>
      <c r="E180" s="19" t="str">
        <f t="shared" si="13"/>
        <v>　</v>
      </c>
      <c r="F180" s="19">
        <f t="shared" si="14"/>
      </c>
      <c r="G180" s="16">
        <v>318</v>
      </c>
      <c r="H180" s="17"/>
      <c r="I180" s="18" t="str">
        <f t="shared" si="15"/>
        <v>　</v>
      </c>
      <c r="J180" s="19" t="str">
        <f t="shared" si="16"/>
        <v>　</v>
      </c>
      <c r="K180" s="20">
        <f t="shared" si="17"/>
      </c>
    </row>
    <row r="181" spans="2:11" ht="17.25" customHeight="1">
      <c r="B181" s="16">
        <v>259</v>
      </c>
      <c r="C181" s="17"/>
      <c r="D181" s="18" t="str">
        <f t="shared" si="12"/>
        <v>　</v>
      </c>
      <c r="E181" s="19" t="str">
        <f t="shared" si="13"/>
        <v>　</v>
      </c>
      <c r="F181" s="19">
        <f t="shared" si="14"/>
      </c>
      <c r="G181" s="16">
        <v>319</v>
      </c>
      <c r="H181" s="17"/>
      <c r="I181" s="18" t="str">
        <f t="shared" si="15"/>
        <v>　</v>
      </c>
      <c r="J181" s="19" t="str">
        <f t="shared" si="16"/>
        <v>　</v>
      </c>
      <c r="K181" s="20">
        <f t="shared" si="17"/>
      </c>
    </row>
    <row r="182" spans="2:11" ht="17.25" customHeight="1">
      <c r="B182" s="16">
        <v>260</v>
      </c>
      <c r="C182" s="17"/>
      <c r="D182" s="18" t="str">
        <f t="shared" si="12"/>
        <v>　</v>
      </c>
      <c r="E182" s="19" t="str">
        <f t="shared" si="13"/>
        <v>　</v>
      </c>
      <c r="F182" s="19">
        <f t="shared" si="14"/>
      </c>
      <c r="G182" s="16">
        <v>320</v>
      </c>
      <c r="H182" s="17"/>
      <c r="I182" s="18" t="str">
        <f t="shared" si="15"/>
        <v>　</v>
      </c>
      <c r="J182" s="19" t="str">
        <f t="shared" si="16"/>
        <v>　</v>
      </c>
      <c r="K182" s="20">
        <f t="shared" si="17"/>
      </c>
    </row>
    <row r="183" spans="2:11" ht="17.25" customHeight="1">
      <c r="B183" s="16">
        <v>261</v>
      </c>
      <c r="C183" s="17"/>
      <c r="D183" s="18" t="str">
        <f t="shared" si="12"/>
        <v>　</v>
      </c>
      <c r="E183" s="19" t="str">
        <f t="shared" si="13"/>
        <v>　</v>
      </c>
      <c r="F183" s="19">
        <f t="shared" si="14"/>
      </c>
      <c r="G183" s="16">
        <v>321</v>
      </c>
      <c r="H183" s="17"/>
      <c r="I183" s="18" t="str">
        <f t="shared" si="15"/>
        <v>　</v>
      </c>
      <c r="J183" s="19" t="str">
        <f t="shared" si="16"/>
        <v>　</v>
      </c>
      <c r="K183" s="20">
        <f t="shared" si="17"/>
      </c>
    </row>
    <row r="184" spans="2:11" ht="17.25" customHeight="1">
      <c r="B184" s="16">
        <v>262</v>
      </c>
      <c r="C184" s="17"/>
      <c r="D184" s="18" t="str">
        <f t="shared" si="12"/>
        <v>　</v>
      </c>
      <c r="E184" s="19" t="str">
        <f t="shared" si="13"/>
        <v>　</v>
      </c>
      <c r="F184" s="19">
        <f t="shared" si="14"/>
      </c>
      <c r="G184" s="16">
        <v>322</v>
      </c>
      <c r="H184" s="17"/>
      <c r="I184" s="18" t="str">
        <f t="shared" si="15"/>
        <v>　</v>
      </c>
      <c r="J184" s="19" t="str">
        <f t="shared" si="16"/>
        <v>　</v>
      </c>
      <c r="K184" s="20">
        <f t="shared" si="17"/>
      </c>
    </row>
    <row r="185" spans="2:11" ht="17.25" customHeight="1">
      <c r="B185" s="16">
        <v>263</v>
      </c>
      <c r="C185" s="17"/>
      <c r="D185" s="18" t="str">
        <f t="shared" si="12"/>
        <v>　</v>
      </c>
      <c r="E185" s="19" t="str">
        <f t="shared" si="13"/>
        <v>　</v>
      </c>
      <c r="F185" s="19">
        <f t="shared" si="14"/>
      </c>
      <c r="G185" s="16">
        <v>323</v>
      </c>
      <c r="H185" s="17"/>
      <c r="I185" s="18" t="str">
        <f t="shared" si="15"/>
        <v>　</v>
      </c>
      <c r="J185" s="19" t="str">
        <f t="shared" si="16"/>
        <v>　</v>
      </c>
      <c r="K185" s="20">
        <f t="shared" si="17"/>
      </c>
    </row>
    <row r="186" spans="2:11" ht="17.25" customHeight="1">
      <c r="B186" s="21">
        <v>264</v>
      </c>
      <c r="C186" s="22"/>
      <c r="D186" s="23" t="str">
        <f t="shared" si="12"/>
        <v>　</v>
      </c>
      <c r="E186" s="24" t="str">
        <f t="shared" si="13"/>
        <v>　</v>
      </c>
      <c r="F186" s="24">
        <f t="shared" si="14"/>
      </c>
      <c r="G186" s="49">
        <v>324</v>
      </c>
      <c r="H186" s="22"/>
      <c r="I186" s="23" t="str">
        <f t="shared" si="15"/>
        <v>　</v>
      </c>
      <c r="J186" s="24" t="str">
        <f t="shared" si="16"/>
        <v>　</v>
      </c>
      <c r="K186" s="25">
        <f t="shared" si="17"/>
      </c>
    </row>
    <row r="187" spans="2:11" ht="17.25" customHeight="1">
      <c r="B187" s="16">
        <v>265</v>
      </c>
      <c r="C187" s="17"/>
      <c r="D187" s="18" t="str">
        <f t="shared" si="12"/>
        <v>　</v>
      </c>
      <c r="E187" s="19" t="str">
        <f t="shared" si="13"/>
        <v>　</v>
      </c>
      <c r="F187" s="19">
        <f t="shared" si="14"/>
      </c>
      <c r="G187" s="16">
        <v>325</v>
      </c>
      <c r="H187" s="17"/>
      <c r="I187" s="18" t="str">
        <f t="shared" si="15"/>
        <v>　</v>
      </c>
      <c r="J187" s="19" t="str">
        <f t="shared" si="16"/>
        <v>　</v>
      </c>
      <c r="K187" s="20">
        <f t="shared" si="17"/>
      </c>
    </row>
    <row r="188" spans="2:11" ht="17.25" customHeight="1">
      <c r="B188" s="16">
        <v>266</v>
      </c>
      <c r="C188" s="17"/>
      <c r="D188" s="18" t="str">
        <f t="shared" si="12"/>
        <v>　</v>
      </c>
      <c r="E188" s="19" t="str">
        <f t="shared" si="13"/>
        <v>　</v>
      </c>
      <c r="F188" s="19">
        <f t="shared" si="14"/>
      </c>
      <c r="G188" s="16">
        <v>326</v>
      </c>
      <c r="H188" s="17"/>
      <c r="I188" s="18" t="str">
        <f t="shared" si="15"/>
        <v>　</v>
      </c>
      <c r="J188" s="19" t="str">
        <f t="shared" si="16"/>
        <v>　</v>
      </c>
      <c r="K188" s="20">
        <f t="shared" si="17"/>
      </c>
    </row>
    <row r="189" spans="2:11" ht="17.25" customHeight="1">
      <c r="B189" s="16">
        <v>267</v>
      </c>
      <c r="C189" s="17"/>
      <c r="D189" s="18" t="str">
        <f t="shared" si="12"/>
        <v>　</v>
      </c>
      <c r="E189" s="19" t="str">
        <f t="shared" si="13"/>
        <v>　</v>
      </c>
      <c r="F189" s="19">
        <f t="shared" si="14"/>
      </c>
      <c r="G189" s="16">
        <v>327</v>
      </c>
      <c r="H189" s="17"/>
      <c r="I189" s="18" t="str">
        <f t="shared" si="15"/>
        <v>　</v>
      </c>
      <c r="J189" s="19" t="str">
        <f t="shared" si="16"/>
        <v>　</v>
      </c>
      <c r="K189" s="20">
        <f t="shared" si="17"/>
      </c>
    </row>
    <row r="190" spans="2:11" ht="17.25" customHeight="1">
      <c r="B190" s="16">
        <v>268</v>
      </c>
      <c r="C190" s="17"/>
      <c r="D190" s="18" t="str">
        <f t="shared" si="12"/>
        <v>　</v>
      </c>
      <c r="E190" s="19" t="str">
        <f t="shared" si="13"/>
        <v>　</v>
      </c>
      <c r="F190" s="19">
        <f t="shared" si="14"/>
      </c>
      <c r="G190" s="16">
        <v>328</v>
      </c>
      <c r="H190" s="17"/>
      <c r="I190" s="18" t="str">
        <f t="shared" si="15"/>
        <v>　</v>
      </c>
      <c r="J190" s="19" t="str">
        <f t="shared" si="16"/>
        <v>　</v>
      </c>
      <c r="K190" s="20">
        <f t="shared" si="17"/>
      </c>
    </row>
    <row r="191" spans="2:11" ht="17.25" customHeight="1">
      <c r="B191" s="16">
        <v>269</v>
      </c>
      <c r="C191" s="17"/>
      <c r="D191" s="18" t="str">
        <f t="shared" si="12"/>
        <v>　</v>
      </c>
      <c r="E191" s="19" t="str">
        <f t="shared" si="13"/>
        <v>　</v>
      </c>
      <c r="F191" s="19">
        <f t="shared" si="14"/>
      </c>
      <c r="G191" s="16">
        <v>329</v>
      </c>
      <c r="H191" s="17"/>
      <c r="I191" s="18" t="str">
        <f t="shared" si="15"/>
        <v>　</v>
      </c>
      <c r="J191" s="19" t="str">
        <f t="shared" si="16"/>
        <v>　</v>
      </c>
      <c r="K191" s="20">
        <f t="shared" si="17"/>
      </c>
    </row>
    <row r="192" spans="2:11" ht="17.25" customHeight="1">
      <c r="B192" s="16">
        <v>270</v>
      </c>
      <c r="C192" s="17"/>
      <c r="D192" s="18" t="str">
        <f t="shared" si="12"/>
        <v>　</v>
      </c>
      <c r="E192" s="19" t="str">
        <f t="shared" si="13"/>
        <v>　</v>
      </c>
      <c r="F192" s="19">
        <f t="shared" si="14"/>
      </c>
      <c r="G192" s="16">
        <v>330</v>
      </c>
      <c r="H192" s="17"/>
      <c r="I192" s="18" t="str">
        <f t="shared" si="15"/>
        <v>　</v>
      </c>
      <c r="J192" s="19" t="str">
        <f t="shared" si="16"/>
        <v>　</v>
      </c>
      <c r="K192" s="20">
        <f t="shared" si="17"/>
      </c>
    </row>
    <row r="193" spans="2:11" ht="17.25" customHeight="1">
      <c r="B193" s="16">
        <v>271</v>
      </c>
      <c r="C193" s="17"/>
      <c r="D193" s="18" t="str">
        <f t="shared" si="12"/>
        <v>　</v>
      </c>
      <c r="E193" s="19" t="str">
        <f t="shared" si="13"/>
        <v>　</v>
      </c>
      <c r="F193" s="19">
        <f t="shared" si="14"/>
      </c>
      <c r="G193" s="16">
        <v>331</v>
      </c>
      <c r="H193" s="17"/>
      <c r="I193" s="18" t="str">
        <f t="shared" si="15"/>
        <v>　</v>
      </c>
      <c r="J193" s="19" t="str">
        <f t="shared" si="16"/>
        <v>　</v>
      </c>
      <c r="K193" s="20">
        <f t="shared" si="17"/>
      </c>
    </row>
    <row r="194" spans="2:11" ht="17.25" customHeight="1">
      <c r="B194" s="16">
        <v>272</v>
      </c>
      <c r="C194" s="17"/>
      <c r="D194" s="18" t="str">
        <f t="shared" si="12"/>
        <v>　</v>
      </c>
      <c r="E194" s="19" t="str">
        <f t="shared" si="13"/>
        <v>　</v>
      </c>
      <c r="F194" s="19">
        <f t="shared" si="14"/>
      </c>
      <c r="G194" s="16">
        <v>332</v>
      </c>
      <c r="H194" s="17"/>
      <c r="I194" s="18" t="str">
        <f t="shared" si="15"/>
        <v>　</v>
      </c>
      <c r="J194" s="19" t="str">
        <f t="shared" si="16"/>
        <v>　</v>
      </c>
      <c r="K194" s="20">
        <f t="shared" si="17"/>
      </c>
    </row>
    <row r="195" spans="2:11" ht="17.25" customHeight="1">
      <c r="B195" s="16">
        <v>273</v>
      </c>
      <c r="C195" s="17"/>
      <c r="D195" s="18" t="str">
        <f t="shared" si="12"/>
        <v>　</v>
      </c>
      <c r="E195" s="19" t="str">
        <f t="shared" si="13"/>
        <v>　</v>
      </c>
      <c r="F195" s="19">
        <f t="shared" si="14"/>
      </c>
      <c r="G195" s="16">
        <v>333</v>
      </c>
      <c r="H195" s="17"/>
      <c r="I195" s="18" t="str">
        <f t="shared" si="15"/>
        <v>　</v>
      </c>
      <c r="J195" s="19" t="str">
        <f t="shared" si="16"/>
        <v>　</v>
      </c>
      <c r="K195" s="20">
        <f t="shared" si="17"/>
      </c>
    </row>
    <row r="196" spans="2:11" ht="17.25" customHeight="1">
      <c r="B196" s="16">
        <v>274</v>
      </c>
      <c r="C196" s="17"/>
      <c r="D196" s="18" t="str">
        <f t="shared" si="12"/>
        <v>　</v>
      </c>
      <c r="E196" s="19" t="str">
        <f t="shared" si="13"/>
        <v>　</v>
      </c>
      <c r="F196" s="19">
        <f t="shared" si="14"/>
      </c>
      <c r="G196" s="16">
        <v>334</v>
      </c>
      <c r="H196" s="17"/>
      <c r="I196" s="18" t="str">
        <f t="shared" si="15"/>
        <v>　</v>
      </c>
      <c r="J196" s="19" t="str">
        <f t="shared" si="16"/>
        <v>　</v>
      </c>
      <c r="K196" s="20">
        <f t="shared" si="17"/>
      </c>
    </row>
    <row r="197" spans="2:11" ht="17.25" customHeight="1">
      <c r="B197" s="16">
        <v>275</v>
      </c>
      <c r="C197" s="17"/>
      <c r="D197" s="18" t="str">
        <f t="shared" si="12"/>
        <v>　</v>
      </c>
      <c r="E197" s="19" t="str">
        <f t="shared" si="13"/>
        <v>　</v>
      </c>
      <c r="F197" s="19">
        <f t="shared" si="14"/>
      </c>
      <c r="G197" s="16">
        <v>335</v>
      </c>
      <c r="H197" s="17"/>
      <c r="I197" s="18" t="str">
        <f t="shared" si="15"/>
        <v>　</v>
      </c>
      <c r="J197" s="19" t="str">
        <f t="shared" si="16"/>
        <v>　</v>
      </c>
      <c r="K197" s="20">
        <f t="shared" si="17"/>
      </c>
    </row>
    <row r="198" spans="2:11" ht="17.25" customHeight="1">
      <c r="B198" s="21">
        <v>276</v>
      </c>
      <c r="C198" s="22"/>
      <c r="D198" s="23" t="str">
        <f t="shared" si="12"/>
        <v>　</v>
      </c>
      <c r="E198" s="24" t="str">
        <f t="shared" si="13"/>
        <v>　</v>
      </c>
      <c r="F198" s="24">
        <f t="shared" si="14"/>
      </c>
      <c r="G198" s="49">
        <v>336</v>
      </c>
      <c r="H198" s="22"/>
      <c r="I198" s="23" t="str">
        <f t="shared" si="15"/>
        <v>　</v>
      </c>
      <c r="J198" s="24" t="str">
        <f t="shared" si="16"/>
        <v>　</v>
      </c>
      <c r="K198" s="25">
        <f t="shared" si="17"/>
      </c>
    </row>
    <row r="199" spans="2:11" ht="17.25" customHeight="1">
      <c r="B199" s="16">
        <v>277</v>
      </c>
      <c r="C199" s="17"/>
      <c r="D199" s="18" t="str">
        <f t="shared" si="12"/>
        <v>　</v>
      </c>
      <c r="E199" s="19" t="str">
        <f t="shared" si="13"/>
        <v>　</v>
      </c>
      <c r="F199" s="19">
        <f t="shared" si="14"/>
      </c>
      <c r="G199" s="16">
        <v>337</v>
      </c>
      <c r="H199" s="17"/>
      <c r="I199" s="18" t="str">
        <f t="shared" si="15"/>
        <v>　</v>
      </c>
      <c r="J199" s="19" t="str">
        <f t="shared" si="16"/>
        <v>　</v>
      </c>
      <c r="K199" s="20">
        <f t="shared" si="17"/>
      </c>
    </row>
    <row r="200" spans="2:11" ht="17.25" customHeight="1">
      <c r="B200" s="16">
        <v>278</v>
      </c>
      <c r="C200" s="17"/>
      <c r="D200" s="18" t="str">
        <f t="shared" si="12"/>
        <v>　</v>
      </c>
      <c r="E200" s="19" t="str">
        <f t="shared" si="13"/>
        <v>　</v>
      </c>
      <c r="F200" s="19">
        <f t="shared" si="14"/>
      </c>
      <c r="G200" s="16">
        <v>338</v>
      </c>
      <c r="H200" s="17"/>
      <c r="I200" s="18" t="str">
        <f t="shared" si="15"/>
        <v>　</v>
      </c>
      <c r="J200" s="19" t="str">
        <f t="shared" si="16"/>
        <v>　</v>
      </c>
      <c r="K200" s="20">
        <f t="shared" si="17"/>
      </c>
    </row>
    <row r="201" spans="2:11" ht="17.25" customHeight="1">
      <c r="B201" s="16">
        <v>279</v>
      </c>
      <c r="C201" s="17"/>
      <c r="D201" s="18" t="str">
        <f t="shared" si="12"/>
        <v>　</v>
      </c>
      <c r="E201" s="19" t="str">
        <f t="shared" si="13"/>
        <v>　</v>
      </c>
      <c r="F201" s="19">
        <f t="shared" si="14"/>
      </c>
      <c r="G201" s="16">
        <v>339</v>
      </c>
      <c r="H201" s="17"/>
      <c r="I201" s="18" t="str">
        <f t="shared" si="15"/>
        <v>　</v>
      </c>
      <c r="J201" s="19" t="str">
        <f t="shared" si="16"/>
        <v>　</v>
      </c>
      <c r="K201" s="20">
        <f t="shared" si="17"/>
      </c>
    </row>
    <row r="202" spans="2:11" ht="17.25" customHeight="1">
      <c r="B202" s="16">
        <v>280</v>
      </c>
      <c r="C202" s="17"/>
      <c r="D202" s="18" t="str">
        <f t="shared" si="12"/>
        <v>　</v>
      </c>
      <c r="E202" s="19" t="str">
        <f t="shared" si="13"/>
        <v>　</v>
      </c>
      <c r="F202" s="19">
        <f t="shared" si="14"/>
      </c>
      <c r="G202" s="16">
        <v>340</v>
      </c>
      <c r="H202" s="17"/>
      <c r="I202" s="18" t="str">
        <f t="shared" si="15"/>
        <v>　</v>
      </c>
      <c r="J202" s="19" t="str">
        <f t="shared" si="16"/>
        <v>　</v>
      </c>
      <c r="K202" s="20">
        <f t="shared" si="17"/>
      </c>
    </row>
    <row r="203" spans="2:11" ht="17.25" customHeight="1">
      <c r="B203" s="16">
        <v>281</v>
      </c>
      <c r="C203" s="17"/>
      <c r="D203" s="18" t="str">
        <f t="shared" si="12"/>
        <v>　</v>
      </c>
      <c r="E203" s="19" t="str">
        <f t="shared" si="13"/>
        <v>　</v>
      </c>
      <c r="F203" s="19">
        <f t="shared" si="14"/>
      </c>
      <c r="G203" s="16">
        <v>341</v>
      </c>
      <c r="H203" s="17"/>
      <c r="I203" s="18" t="str">
        <f t="shared" si="15"/>
        <v>　</v>
      </c>
      <c r="J203" s="19" t="str">
        <f t="shared" si="16"/>
        <v>　</v>
      </c>
      <c r="K203" s="20">
        <f t="shared" si="17"/>
      </c>
    </row>
    <row r="204" spans="2:11" ht="17.25" customHeight="1">
      <c r="B204" s="16">
        <v>282</v>
      </c>
      <c r="C204" s="17"/>
      <c r="D204" s="18" t="str">
        <f t="shared" si="12"/>
        <v>　</v>
      </c>
      <c r="E204" s="19" t="str">
        <f t="shared" si="13"/>
        <v>　</v>
      </c>
      <c r="F204" s="19">
        <f t="shared" si="14"/>
      </c>
      <c r="G204" s="16">
        <v>342</v>
      </c>
      <c r="H204" s="17"/>
      <c r="I204" s="18" t="str">
        <f t="shared" si="15"/>
        <v>　</v>
      </c>
      <c r="J204" s="19" t="str">
        <f t="shared" si="16"/>
        <v>　</v>
      </c>
      <c r="K204" s="20">
        <f t="shared" si="17"/>
      </c>
    </row>
    <row r="205" spans="2:11" ht="17.25" customHeight="1">
      <c r="B205" s="16">
        <v>283</v>
      </c>
      <c r="C205" s="17"/>
      <c r="D205" s="18" t="str">
        <f t="shared" si="12"/>
        <v>　</v>
      </c>
      <c r="E205" s="19" t="str">
        <f t="shared" si="13"/>
        <v>　</v>
      </c>
      <c r="F205" s="19">
        <f t="shared" si="14"/>
      </c>
      <c r="G205" s="16">
        <v>343</v>
      </c>
      <c r="H205" s="17"/>
      <c r="I205" s="18" t="str">
        <f t="shared" si="15"/>
        <v>　</v>
      </c>
      <c r="J205" s="19" t="str">
        <f t="shared" si="16"/>
        <v>　</v>
      </c>
      <c r="K205" s="20">
        <f t="shared" si="17"/>
      </c>
    </row>
    <row r="206" spans="2:11" ht="17.25" customHeight="1">
      <c r="B206" s="16">
        <v>284</v>
      </c>
      <c r="C206" s="17"/>
      <c r="D206" s="18" t="str">
        <f t="shared" si="12"/>
        <v>　</v>
      </c>
      <c r="E206" s="19" t="str">
        <f t="shared" si="13"/>
        <v>　</v>
      </c>
      <c r="F206" s="19">
        <f t="shared" si="14"/>
      </c>
      <c r="G206" s="16">
        <v>344</v>
      </c>
      <c r="H206" s="17"/>
      <c r="I206" s="18" t="str">
        <f t="shared" si="15"/>
        <v>　</v>
      </c>
      <c r="J206" s="19" t="str">
        <f t="shared" si="16"/>
        <v>　</v>
      </c>
      <c r="K206" s="20">
        <f t="shared" si="17"/>
      </c>
    </row>
    <row r="207" spans="2:11" ht="17.25" customHeight="1">
      <c r="B207" s="16">
        <v>285</v>
      </c>
      <c r="C207" s="17"/>
      <c r="D207" s="18" t="str">
        <f t="shared" si="12"/>
        <v>　</v>
      </c>
      <c r="E207" s="19" t="str">
        <f t="shared" si="13"/>
        <v>　</v>
      </c>
      <c r="F207" s="19">
        <f t="shared" si="14"/>
      </c>
      <c r="G207" s="16">
        <v>345</v>
      </c>
      <c r="H207" s="17"/>
      <c r="I207" s="18" t="str">
        <f t="shared" si="15"/>
        <v>　</v>
      </c>
      <c r="J207" s="19" t="str">
        <f t="shared" si="16"/>
        <v>　</v>
      </c>
      <c r="K207" s="20">
        <f t="shared" si="17"/>
      </c>
    </row>
    <row r="208" spans="2:11" ht="17.25" customHeight="1">
      <c r="B208" s="16">
        <v>286</v>
      </c>
      <c r="C208" s="17"/>
      <c r="D208" s="18" t="str">
        <f t="shared" si="12"/>
        <v>　</v>
      </c>
      <c r="E208" s="19" t="str">
        <f t="shared" si="13"/>
        <v>　</v>
      </c>
      <c r="F208" s="19">
        <f t="shared" si="14"/>
      </c>
      <c r="G208" s="16">
        <v>346</v>
      </c>
      <c r="H208" s="17"/>
      <c r="I208" s="18" t="str">
        <f t="shared" si="15"/>
        <v>　</v>
      </c>
      <c r="J208" s="19" t="str">
        <f t="shared" si="16"/>
        <v>　</v>
      </c>
      <c r="K208" s="20">
        <f t="shared" si="17"/>
      </c>
    </row>
    <row r="209" spans="2:11" ht="17.25" customHeight="1">
      <c r="B209" s="16">
        <v>287</v>
      </c>
      <c r="C209" s="17"/>
      <c r="D209" s="18" t="str">
        <f t="shared" si="12"/>
        <v>　</v>
      </c>
      <c r="E209" s="19" t="str">
        <f t="shared" si="13"/>
        <v>　</v>
      </c>
      <c r="F209" s="19">
        <f t="shared" si="14"/>
      </c>
      <c r="G209" s="16">
        <v>347</v>
      </c>
      <c r="H209" s="17"/>
      <c r="I209" s="18" t="str">
        <f t="shared" si="15"/>
        <v>　</v>
      </c>
      <c r="J209" s="19" t="str">
        <f t="shared" si="16"/>
        <v>　</v>
      </c>
      <c r="K209" s="20">
        <f t="shared" si="17"/>
      </c>
    </row>
    <row r="210" spans="2:11" ht="17.25" customHeight="1">
      <c r="B210" s="21">
        <v>288</v>
      </c>
      <c r="C210" s="22"/>
      <c r="D210" s="23" t="str">
        <f t="shared" si="12"/>
        <v>　</v>
      </c>
      <c r="E210" s="24" t="str">
        <f t="shared" si="13"/>
        <v>　</v>
      </c>
      <c r="F210" s="25">
        <f t="shared" si="14"/>
      </c>
      <c r="G210" s="49">
        <v>348</v>
      </c>
      <c r="H210" s="22"/>
      <c r="I210" s="23" t="str">
        <f t="shared" si="15"/>
        <v>　</v>
      </c>
      <c r="J210" s="24" t="str">
        <f t="shared" si="16"/>
        <v>　</v>
      </c>
      <c r="K210" s="25">
        <f t="shared" si="17"/>
      </c>
    </row>
    <row r="211" spans="2:11" ht="17.25" customHeight="1">
      <c r="B211" s="16">
        <v>289</v>
      </c>
      <c r="C211" s="17"/>
      <c r="D211" s="18" t="str">
        <f t="shared" si="12"/>
        <v>　</v>
      </c>
      <c r="E211" s="19" t="str">
        <f t="shared" si="13"/>
        <v>　</v>
      </c>
      <c r="F211" s="19">
        <f t="shared" si="14"/>
      </c>
      <c r="G211" s="16">
        <v>349</v>
      </c>
      <c r="H211" s="17"/>
      <c r="I211" s="18" t="str">
        <f t="shared" si="15"/>
        <v>　</v>
      </c>
      <c r="J211" s="19" t="str">
        <f t="shared" si="16"/>
        <v>　</v>
      </c>
      <c r="K211" s="20">
        <f t="shared" si="17"/>
      </c>
    </row>
    <row r="212" spans="2:11" ht="17.25" customHeight="1">
      <c r="B212" s="16">
        <v>290</v>
      </c>
      <c r="C212" s="17"/>
      <c r="D212" s="18" t="str">
        <f t="shared" si="12"/>
        <v>　</v>
      </c>
      <c r="E212" s="19" t="str">
        <f t="shared" si="13"/>
        <v>　</v>
      </c>
      <c r="F212" s="19">
        <f t="shared" si="14"/>
      </c>
      <c r="G212" s="16">
        <v>350</v>
      </c>
      <c r="H212" s="17"/>
      <c r="I212" s="18" t="str">
        <f t="shared" si="15"/>
        <v>　</v>
      </c>
      <c r="J212" s="19" t="str">
        <f t="shared" si="16"/>
        <v>　</v>
      </c>
      <c r="K212" s="20">
        <f t="shared" si="17"/>
      </c>
    </row>
    <row r="213" spans="2:11" ht="17.25" customHeight="1">
      <c r="B213" s="16">
        <v>291</v>
      </c>
      <c r="C213" s="17"/>
      <c r="D213" s="18" t="str">
        <f t="shared" si="12"/>
        <v>　</v>
      </c>
      <c r="E213" s="19" t="str">
        <f t="shared" si="13"/>
        <v>　</v>
      </c>
      <c r="F213" s="19">
        <f t="shared" si="14"/>
      </c>
      <c r="G213" s="16">
        <v>351</v>
      </c>
      <c r="H213" s="17"/>
      <c r="I213" s="18" t="str">
        <f t="shared" si="15"/>
        <v>　</v>
      </c>
      <c r="J213" s="19" t="str">
        <f t="shared" si="16"/>
        <v>　</v>
      </c>
      <c r="K213" s="20">
        <f t="shared" si="17"/>
      </c>
    </row>
    <row r="214" spans="2:11" ht="17.25" customHeight="1">
      <c r="B214" s="16">
        <v>292</v>
      </c>
      <c r="C214" s="17"/>
      <c r="D214" s="18" t="str">
        <f t="shared" si="12"/>
        <v>　</v>
      </c>
      <c r="E214" s="19" t="str">
        <f t="shared" si="13"/>
        <v>　</v>
      </c>
      <c r="F214" s="19">
        <f t="shared" si="14"/>
      </c>
      <c r="G214" s="16">
        <v>352</v>
      </c>
      <c r="H214" s="17"/>
      <c r="I214" s="18" t="str">
        <f t="shared" si="15"/>
        <v>　</v>
      </c>
      <c r="J214" s="19" t="str">
        <f t="shared" si="16"/>
        <v>　</v>
      </c>
      <c r="K214" s="20">
        <f t="shared" si="17"/>
      </c>
    </row>
    <row r="215" spans="2:11" ht="17.25" customHeight="1">
      <c r="B215" s="16">
        <v>293</v>
      </c>
      <c r="C215" s="17"/>
      <c r="D215" s="18" t="str">
        <f t="shared" si="12"/>
        <v>　</v>
      </c>
      <c r="E215" s="19" t="str">
        <f t="shared" si="13"/>
        <v>　</v>
      </c>
      <c r="F215" s="19">
        <f t="shared" si="14"/>
      </c>
      <c r="G215" s="16">
        <v>353</v>
      </c>
      <c r="H215" s="17"/>
      <c r="I215" s="18" t="str">
        <f t="shared" si="15"/>
        <v>　</v>
      </c>
      <c r="J215" s="19" t="str">
        <f t="shared" si="16"/>
        <v>　</v>
      </c>
      <c r="K215" s="20">
        <f t="shared" si="17"/>
      </c>
    </row>
    <row r="216" spans="2:11" ht="17.25" customHeight="1">
      <c r="B216" s="16">
        <v>294</v>
      </c>
      <c r="C216" s="17"/>
      <c r="D216" s="18" t="str">
        <f t="shared" si="12"/>
        <v>　</v>
      </c>
      <c r="E216" s="19" t="str">
        <f t="shared" si="13"/>
        <v>　</v>
      </c>
      <c r="F216" s="19">
        <f t="shared" si="14"/>
      </c>
      <c r="G216" s="16">
        <v>354</v>
      </c>
      <c r="H216" s="17"/>
      <c r="I216" s="18" t="str">
        <f t="shared" si="15"/>
        <v>　</v>
      </c>
      <c r="J216" s="19" t="str">
        <f t="shared" si="16"/>
        <v>　</v>
      </c>
      <c r="K216" s="20">
        <f t="shared" si="17"/>
      </c>
    </row>
    <row r="217" spans="2:11" ht="17.25" customHeight="1">
      <c r="B217" s="16">
        <v>295</v>
      </c>
      <c r="C217" s="17"/>
      <c r="D217" s="18" t="str">
        <f t="shared" si="12"/>
        <v>　</v>
      </c>
      <c r="E217" s="19" t="str">
        <f t="shared" si="13"/>
        <v>　</v>
      </c>
      <c r="F217" s="19">
        <f t="shared" si="14"/>
      </c>
      <c r="G217" s="16">
        <v>355</v>
      </c>
      <c r="H217" s="17"/>
      <c r="I217" s="18" t="str">
        <f t="shared" si="15"/>
        <v>　</v>
      </c>
      <c r="J217" s="19" t="str">
        <f t="shared" si="16"/>
        <v>　</v>
      </c>
      <c r="K217" s="20">
        <f t="shared" si="17"/>
      </c>
    </row>
    <row r="218" spans="2:11" ht="17.25" customHeight="1">
      <c r="B218" s="16">
        <v>296</v>
      </c>
      <c r="C218" s="17"/>
      <c r="D218" s="18" t="str">
        <f t="shared" si="12"/>
        <v>　</v>
      </c>
      <c r="E218" s="19" t="str">
        <f t="shared" si="13"/>
        <v>　</v>
      </c>
      <c r="F218" s="19">
        <f t="shared" si="14"/>
      </c>
      <c r="G218" s="16">
        <v>356</v>
      </c>
      <c r="H218" s="17"/>
      <c r="I218" s="18" t="str">
        <f t="shared" si="15"/>
        <v>　</v>
      </c>
      <c r="J218" s="19" t="str">
        <f t="shared" si="16"/>
        <v>　</v>
      </c>
      <c r="K218" s="20">
        <f t="shared" si="17"/>
      </c>
    </row>
    <row r="219" spans="2:11" ht="17.25" customHeight="1">
      <c r="B219" s="16">
        <v>297</v>
      </c>
      <c r="C219" s="17"/>
      <c r="D219" s="18" t="str">
        <f t="shared" si="12"/>
        <v>　</v>
      </c>
      <c r="E219" s="19" t="str">
        <f t="shared" si="13"/>
        <v>　</v>
      </c>
      <c r="F219" s="19">
        <f t="shared" si="14"/>
      </c>
      <c r="G219" s="16">
        <v>357</v>
      </c>
      <c r="H219" s="17"/>
      <c r="I219" s="18" t="str">
        <f t="shared" si="15"/>
        <v>　</v>
      </c>
      <c r="J219" s="19" t="str">
        <f t="shared" si="16"/>
        <v>　</v>
      </c>
      <c r="K219" s="20">
        <f t="shared" si="17"/>
      </c>
    </row>
    <row r="220" spans="2:11" ht="17.25" customHeight="1">
      <c r="B220" s="16">
        <v>298</v>
      </c>
      <c r="C220" s="17"/>
      <c r="D220" s="18" t="str">
        <f t="shared" si="12"/>
        <v>　</v>
      </c>
      <c r="E220" s="19" t="str">
        <f t="shared" si="13"/>
        <v>　</v>
      </c>
      <c r="F220" s="19">
        <f t="shared" si="14"/>
      </c>
      <c r="G220" s="16">
        <v>358</v>
      </c>
      <c r="H220" s="17"/>
      <c r="I220" s="18" t="str">
        <f t="shared" si="15"/>
        <v>　</v>
      </c>
      <c r="J220" s="19" t="str">
        <f t="shared" si="16"/>
        <v>　</v>
      </c>
      <c r="K220" s="20">
        <f t="shared" si="17"/>
      </c>
    </row>
    <row r="221" spans="2:22" ht="17.25" customHeight="1">
      <c r="B221" s="16">
        <v>299</v>
      </c>
      <c r="C221" s="17"/>
      <c r="D221" s="18" t="str">
        <f t="shared" si="12"/>
        <v>　</v>
      </c>
      <c r="E221" s="19" t="str">
        <f t="shared" si="13"/>
        <v>　</v>
      </c>
      <c r="F221" s="19">
        <f t="shared" si="14"/>
      </c>
      <c r="G221" s="16">
        <v>359</v>
      </c>
      <c r="H221" s="17"/>
      <c r="I221" s="18" t="str">
        <f t="shared" si="15"/>
        <v>　</v>
      </c>
      <c r="J221" s="19" t="str">
        <f t="shared" si="16"/>
        <v>　</v>
      </c>
      <c r="K221" s="20">
        <f t="shared" si="17"/>
      </c>
      <c r="V221" s="7"/>
    </row>
    <row r="222" spans="2:11" ht="17.25" customHeight="1" thickBot="1">
      <c r="B222" s="30">
        <v>300</v>
      </c>
      <c r="C222" s="27"/>
      <c r="D222" s="28" t="str">
        <f t="shared" si="12"/>
        <v>　</v>
      </c>
      <c r="E222" s="29" t="str">
        <f t="shared" si="13"/>
        <v>　</v>
      </c>
      <c r="F222" s="29">
        <f t="shared" si="14"/>
      </c>
      <c r="G222" s="16">
        <v>360</v>
      </c>
      <c r="H222" s="27"/>
      <c r="I222" s="28" t="str">
        <f t="shared" si="15"/>
        <v>　</v>
      </c>
      <c r="J222" s="29" t="str">
        <f t="shared" si="16"/>
        <v>　</v>
      </c>
      <c r="K222" s="31">
        <f t="shared" si="17"/>
      </c>
    </row>
    <row r="223" spans="2:11" ht="17.25" customHeight="1" thickBot="1">
      <c r="B223" s="8"/>
      <c r="C223" s="8"/>
      <c r="D223" s="8"/>
      <c r="E223" s="8"/>
      <c r="F223" s="8"/>
      <c r="G223" s="63" t="s">
        <v>26</v>
      </c>
      <c r="H223" s="64"/>
      <c r="I223" s="32">
        <f>IF(OR(D4=0,D6=0),"",SUM(D163:D222,I163:I222)+I148)</f>
      </c>
      <c r="J223" s="33">
        <f>IF(OR(D4=0,D6=0),"",SUM(E163:E222,J163:J222)+J148)</f>
      </c>
      <c r="K223" s="12" t="s">
        <v>22</v>
      </c>
    </row>
    <row r="226" spans="2:22" ht="36" customHeight="1">
      <c r="B226" s="61" t="s">
        <v>31</v>
      </c>
      <c r="C226" s="62"/>
      <c r="D226" s="62"/>
      <c r="E226" s="62"/>
      <c r="F226" s="62"/>
      <c r="G226" s="62"/>
      <c r="H226" s="62"/>
      <c r="I226" s="62"/>
      <c r="J226" s="62"/>
      <c r="K226" s="62"/>
      <c r="N226" s="7"/>
      <c r="O226" s="7"/>
      <c r="P226" s="7"/>
      <c r="Q226" s="7"/>
      <c r="R226" s="7"/>
      <c r="S226" s="7"/>
      <c r="T226" s="7"/>
      <c r="U226" s="7"/>
      <c r="V226" s="7"/>
    </row>
    <row r="227" spans="2:23" ht="13.5" customHeight="1">
      <c r="B227" s="8"/>
      <c r="C227" s="8"/>
      <c r="D227" s="8"/>
      <c r="E227" s="8"/>
      <c r="F227" s="8"/>
      <c r="G227" s="8"/>
      <c r="H227" s="8"/>
      <c r="I227" s="8"/>
      <c r="J227" s="8"/>
      <c r="K227" s="8"/>
      <c r="N227" s="7"/>
      <c r="O227" s="7"/>
      <c r="P227" s="7"/>
      <c r="Q227" s="7"/>
      <c r="R227" s="7"/>
      <c r="S227" s="7"/>
      <c r="T227" s="7"/>
      <c r="U227" s="7"/>
      <c r="V227" s="7"/>
      <c r="W227" s="1"/>
    </row>
    <row r="228" spans="2:22" ht="17.25">
      <c r="B228" s="65" t="s">
        <v>0</v>
      </c>
      <c r="C228" s="65"/>
      <c r="D228" s="50">
        <f>IF($D$3=0,"",$D$3)</f>
      </c>
      <c r="E228" s="8" t="s">
        <v>30</v>
      </c>
      <c r="F228" s="8"/>
      <c r="G228" s="65"/>
      <c r="H228" s="65"/>
      <c r="I228" s="14"/>
      <c r="J228" s="8"/>
      <c r="K228" s="8"/>
      <c r="N228" s="7"/>
      <c r="O228" s="7"/>
      <c r="P228" s="7"/>
      <c r="Q228" s="7"/>
      <c r="R228" s="7"/>
      <c r="S228" s="7"/>
      <c r="T228" s="7"/>
      <c r="U228" s="7"/>
      <c r="V228" s="7"/>
    </row>
    <row r="229" spans="2:22" ht="17.25">
      <c r="B229" s="65" t="s">
        <v>3</v>
      </c>
      <c r="C229" s="65"/>
      <c r="D229" s="51">
        <f>IF($D$4=0,"",$D$4)</f>
      </c>
      <c r="E229" s="8" t="s">
        <v>4</v>
      </c>
      <c r="F229" s="8"/>
      <c r="G229" s="65"/>
      <c r="H229" s="65"/>
      <c r="I229" s="14"/>
      <c r="J229" s="8"/>
      <c r="K229" s="8"/>
      <c r="N229" s="7"/>
      <c r="O229" s="7"/>
      <c r="P229" s="7"/>
      <c r="Q229" s="7"/>
      <c r="R229" s="7"/>
      <c r="S229" s="7"/>
      <c r="T229" s="7"/>
      <c r="U229" s="7"/>
      <c r="V229" s="7"/>
    </row>
    <row r="230" spans="2:22" ht="17.25">
      <c r="B230" s="65" t="s">
        <v>7</v>
      </c>
      <c r="C230" s="65"/>
      <c r="D230" s="52">
        <f>IF($D$5=0,"",$D$5)</f>
      </c>
      <c r="E230" s="8" t="s">
        <v>8</v>
      </c>
      <c r="F230" s="8"/>
      <c r="G230" s="65"/>
      <c r="H230" s="65"/>
      <c r="I230" s="14"/>
      <c r="J230" s="8"/>
      <c r="K230" s="8"/>
      <c r="N230" s="7"/>
      <c r="O230" s="7"/>
      <c r="P230" s="7"/>
      <c r="Q230" s="7"/>
      <c r="R230" s="7"/>
      <c r="S230" s="7"/>
      <c r="T230" s="7"/>
      <c r="U230" s="7"/>
      <c r="V230" s="7"/>
    </row>
    <row r="231" spans="2:22" ht="17.25">
      <c r="B231" s="65" t="s">
        <v>10</v>
      </c>
      <c r="C231" s="65"/>
      <c r="D231" s="51">
        <f>IF($D$6=0,"",$D$6)</f>
      </c>
      <c r="E231" s="8" t="s">
        <v>11</v>
      </c>
      <c r="F231" s="8"/>
      <c r="G231" s="65"/>
      <c r="H231" s="65"/>
      <c r="I231" s="15"/>
      <c r="J231" s="8"/>
      <c r="K231" s="8"/>
      <c r="N231" s="7"/>
      <c r="O231" s="7"/>
      <c r="P231" s="7"/>
      <c r="Q231" s="7"/>
      <c r="R231" s="7"/>
      <c r="S231" s="7"/>
      <c r="T231" s="7"/>
      <c r="U231" s="7"/>
      <c r="V231" s="7"/>
    </row>
    <row r="232" spans="2:22" ht="17.25">
      <c r="B232" s="65" t="s">
        <v>13</v>
      </c>
      <c r="C232" s="65"/>
      <c r="D232" s="51">
        <f>IF($D$7=0,"",$D$7)</f>
      </c>
      <c r="E232" s="8" t="s">
        <v>14</v>
      </c>
      <c r="F232" s="8"/>
      <c r="G232" s="65"/>
      <c r="H232" s="65"/>
      <c r="I232" s="14"/>
      <c r="J232" s="8"/>
      <c r="K232" s="8"/>
      <c r="N232" s="7"/>
      <c r="O232" s="7"/>
      <c r="P232" s="7"/>
      <c r="Q232" s="7"/>
      <c r="R232" s="7"/>
      <c r="S232" s="7"/>
      <c r="T232" s="7"/>
      <c r="U232" s="7"/>
      <c r="V232" s="7"/>
    </row>
    <row r="233" spans="2:22" ht="13.5" customHeight="1">
      <c r="B233" s="8"/>
      <c r="C233" s="8"/>
      <c r="D233" s="8"/>
      <c r="E233" s="8"/>
      <c r="F233" s="8"/>
      <c r="G233" s="8"/>
      <c r="H233" s="8"/>
      <c r="I233" s="8"/>
      <c r="J233" s="8"/>
      <c r="K233" s="8"/>
      <c r="N233" s="7"/>
      <c r="O233" s="7"/>
      <c r="P233" s="7"/>
      <c r="Q233" s="7"/>
      <c r="R233" s="7"/>
      <c r="S233" s="7"/>
      <c r="T233" s="7"/>
      <c r="U233" s="7"/>
      <c r="V233" s="7"/>
    </row>
    <row r="234" spans="2:22" ht="22.5" customHeight="1">
      <c r="B234" s="65" t="s">
        <v>6</v>
      </c>
      <c r="C234" s="65"/>
      <c r="D234" s="9">
        <f>IF($D$9=0,"",$D$9)</f>
      </c>
      <c r="E234" s="8" t="s">
        <v>1</v>
      </c>
      <c r="F234" s="8"/>
      <c r="G234" s="65" t="s">
        <v>23</v>
      </c>
      <c r="H234" s="65"/>
      <c r="I234" s="10">
        <f>IF($I$9=0,"",$I$9)</f>
      </c>
      <c r="J234" s="8" t="s">
        <v>1</v>
      </c>
      <c r="K234" s="53" t="s">
        <v>33</v>
      </c>
      <c r="N234" s="7"/>
      <c r="O234" s="7"/>
      <c r="P234" s="7"/>
      <c r="Q234" s="7"/>
      <c r="R234" s="7"/>
      <c r="S234" s="7"/>
      <c r="T234" s="7"/>
      <c r="U234" s="7"/>
      <c r="V234" s="7"/>
    </row>
    <row r="235" spans="2:22" ht="13.5" customHeight="1" thickBot="1">
      <c r="B235" s="11"/>
      <c r="C235" s="11"/>
      <c r="D235" s="11"/>
      <c r="E235" s="11"/>
      <c r="F235" s="11"/>
      <c r="G235" s="8"/>
      <c r="H235" s="11"/>
      <c r="I235" s="11"/>
      <c r="J235" s="11"/>
      <c r="K235" s="11"/>
      <c r="N235" s="7"/>
      <c r="O235" s="7"/>
      <c r="P235" s="7"/>
      <c r="Q235" s="7"/>
      <c r="R235" s="7"/>
      <c r="S235" s="7"/>
      <c r="T235" s="7"/>
      <c r="U235" s="7"/>
      <c r="V235" s="7"/>
    </row>
    <row r="236" spans="2:22" ht="17.25" customHeight="1" thickBot="1">
      <c r="B236" s="54" t="s">
        <v>16</v>
      </c>
      <c r="C236" s="55" t="s">
        <v>17</v>
      </c>
      <c r="D236" s="36" t="s">
        <v>18</v>
      </c>
      <c r="E236" s="37" t="s">
        <v>19</v>
      </c>
      <c r="F236" s="37" t="s">
        <v>20</v>
      </c>
      <c r="G236" s="54" t="s">
        <v>16</v>
      </c>
      <c r="H236" s="55" t="s">
        <v>17</v>
      </c>
      <c r="I236" s="36" t="s">
        <v>18</v>
      </c>
      <c r="J236" s="37" t="s">
        <v>19</v>
      </c>
      <c r="K236" s="56" t="s">
        <v>20</v>
      </c>
      <c r="N236" s="7"/>
      <c r="O236" s="7"/>
      <c r="P236" s="7"/>
      <c r="Q236" s="7"/>
      <c r="R236" s="7"/>
      <c r="S236" s="7"/>
      <c r="T236" s="7"/>
      <c r="U236" s="7"/>
      <c r="V236" s="7"/>
    </row>
    <row r="237" spans="2:22" ht="17.25" customHeight="1" thickBot="1">
      <c r="B237" s="34" t="s">
        <v>21</v>
      </c>
      <c r="C237" s="35"/>
      <c r="D237" s="36" t="s">
        <v>22</v>
      </c>
      <c r="E237" s="37" t="s">
        <v>22</v>
      </c>
      <c r="F237" s="38">
        <f>K222</f>
      </c>
      <c r="G237" s="39" t="s">
        <v>21</v>
      </c>
      <c r="H237" s="40"/>
      <c r="I237" s="41" t="s">
        <v>22</v>
      </c>
      <c r="J237" s="42" t="s">
        <v>22</v>
      </c>
      <c r="K237" s="43" t="s">
        <v>22</v>
      </c>
      <c r="N237" s="7"/>
      <c r="O237" s="7"/>
      <c r="P237" s="7"/>
      <c r="Q237" s="7"/>
      <c r="R237" s="7"/>
      <c r="S237" s="7"/>
      <c r="T237" s="7"/>
      <c r="U237" s="7"/>
      <c r="V237" s="7"/>
    </row>
    <row r="238" spans="2:22" ht="17.25" customHeight="1">
      <c r="B238" s="44">
        <v>361</v>
      </c>
      <c r="C238" s="45"/>
      <c r="D238" s="46" t="str">
        <f aca="true" t="shared" si="18" ref="D238:D297">IF(B238&gt;$D$7,IF(B238&gt;$D$4*$D$6,"　",ROUND(F237*($D$5/100)/$D$6,0)),$I$5)</f>
        <v>　</v>
      </c>
      <c r="E238" s="47" t="str">
        <f>IF(B238&gt;$D$7,IF(B238&gt;$D$4*$D$6,"　",IF(OR(F237&lt;$D$9,B238=$D$4*$D$6),D238+F237,D238+$D$9)),D238)</f>
        <v>　</v>
      </c>
      <c r="F238" s="47">
        <f>IF(B238&gt;$D$7,IF(B238&gt;$D$4*$D$6,"",IF(OR(F237&lt;$D$9,B238=$D$4*$D$6),0,F237-$D$9)),$F$12)</f>
      </c>
      <c r="G238" s="44">
        <v>421</v>
      </c>
      <c r="H238" s="45"/>
      <c r="I238" s="46" t="str">
        <f>IF(G238&gt;$D$7,IF(G238&gt;$D$4*$D$6,"　",ROUND(F297*($D$5/100)/$D$6,0)),$I$5)</f>
        <v>　</v>
      </c>
      <c r="J238" s="47" t="str">
        <f>IF(G238&gt;$D$7,IF(G238&gt;$D$4*$D$6,"　",IF(OR(F297&lt;$D$9,G238=$D$4*$D$6),I238+F297,I238+$D$9)),I238)</f>
        <v>　</v>
      </c>
      <c r="K238" s="48">
        <f>IF(G238&gt;$D$7,IF(G238&gt;$D$4*$D$6,"",IF(OR(F297&lt;$D$9,G238=$D$4*$D$6),0,F297-$D$9)),$F$12)</f>
      </c>
      <c r="N238" s="7"/>
      <c r="O238" s="7"/>
      <c r="P238" s="7"/>
      <c r="Q238" s="7"/>
      <c r="R238" s="7"/>
      <c r="S238" s="7"/>
      <c r="T238" s="7"/>
      <c r="U238" s="7"/>
      <c r="V238" s="7"/>
    </row>
    <row r="239" spans="2:22" ht="17.25" customHeight="1">
      <c r="B239" s="44">
        <v>362</v>
      </c>
      <c r="C239" s="17"/>
      <c r="D239" s="18" t="str">
        <f t="shared" si="18"/>
        <v>　</v>
      </c>
      <c r="E239" s="19" t="str">
        <f aca="true" t="shared" si="19" ref="E239:E297">IF(B239&gt;$D$7,IF(B239&gt;$D$4*$D$6,"　",IF(OR(F238&lt;$D$9,B239=$D$4*$D$6),D239+F238,D239+$D$9)),D239)</f>
        <v>　</v>
      </c>
      <c r="F239" s="19">
        <f aca="true" t="shared" si="20" ref="F239:F297">IF(B239&gt;$D$7,IF(B239&gt;$D$4*$D$6,"",IF(OR(F238&lt;$D$9,B239=$D$4*$D$6),0,F238-$D$9)),$F$12)</f>
      </c>
      <c r="G239" s="44">
        <v>422</v>
      </c>
      <c r="H239" s="17"/>
      <c r="I239" s="18" t="str">
        <f>IF(G239&gt;$D$7,IF(G239&gt;$D$4*$D$6,"　",ROUND(K238*($D$5/100)/$D$6,0)),$I$5)</f>
        <v>　</v>
      </c>
      <c r="J239" s="19" t="str">
        <f>IF(G239&gt;$D$7,IF(G239&gt;$D$4*$D$6,"　",IF(OR(K238&lt;$D$9,G239=$D$4*$D$6),I239+K238,I239+$D$9)),I239)</f>
        <v>　</v>
      </c>
      <c r="K239" s="20">
        <f>IF(G239&gt;$D$7,IF(G239&gt;$D$4*$D$6,"",IF(OR(K238&lt;$D$9,G239=$D$4*$D$6),0,K238-$D$9)),$F$12)</f>
      </c>
      <c r="N239" s="7"/>
      <c r="O239" s="7"/>
      <c r="P239" s="7"/>
      <c r="Q239" s="7"/>
      <c r="R239" s="7"/>
      <c r="S239" s="7"/>
      <c r="T239" s="7"/>
      <c r="U239" s="7"/>
      <c r="V239" s="7"/>
    </row>
    <row r="240" spans="2:22" ht="17.25" customHeight="1">
      <c r="B240" s="44">
        <v>363</v>
      </c>
      <c r="C240" s="17"/>
      <c r="D240" s="18" t="str">
        <f t="shared" si="18"/>
        <v>　</v>
      </c>
      <c r="E240" s="19" t="str">
        <f t="shared" si="19"/>
        <v>　</v>
      </c>
      <c r="F240" s="19">
        <f t="shared" si="20"/>
      </c>
      <c r="G240" s="44">
        <v>423</v>
      </c>
      <c r="H240" s="17"/>
      <c r="I240" s="18" t="str">
        <f aca="true" t="shared" si="21" ref="I240:I297">IF(G240&gt;$D$7,IF(G240&gt;$D$4*$D$6,"　",ROUND(K239*($D$5/100)/$D$6,0)),$I$5)</f>
        <v>　</v>
      </c>
      <c r="J240" s="19" t="str">
        <f aca="true" t="shared" si="22" ref="J240:J297">IF(G240&gt;$D$7,IF(G240&gt;$D$4*$D$6,"　",IF(OR(K239&lt;$D$9,G240=$D$4*$D$6),I240+K239,I240+$D$9)),I240)</f>
        <v>　</v>
      </c>
      <c r="K240" s="20">
        <f aca="true" t="shared" si="23" ref="K240:K297">IF(G240&gt;$D$7,IF(G240&gt;$D$4*$D$6,"",IF(OR(K239&lt;$D$9,G240=$D$4*$D$6),0,K239-$D$9)),$F$12)</f>
      </c>
      <c r="N240" s="7"/>
      <c r="O240" s="7"/>
      <c r="P240" s="7"/>
      <c r="Q240" s="7"/>
      <c r="R240" s="7"/>
      <c r="S240" s="7"/>
      <c r="T240" s="7"/>
      <c r="U240" s="7"/>
      <c r="V240" s="7"/>
    </row>
    <row r="241" spans="2:22" ht="17.25" customHeight="1">
      <c r="B241" s="44">
        <v>364</v>
      </c>
      <c r="C241" s="17"/>
      <c r="D241" s="18" t="str">
        <f t="shared" si="18"/>
        <v>　</v>
      </c>
      <c r="E241" s="19" t="str">
        <f t="shared" si="19"/>
        <v>　</v>
      </c>
      <c r="F241" s="19">
        <f t="shared" si="20"/>
      </c>
      <c r="G241" s="44">
        <v>424</v>
      </c>
      <c r="H241" s="17"/>
      <c r="I241" s="18" t="str">
        <f t="shared" si="21"/>
        <v>　</v>
      </c>
      <c r="J241" s="19" t="str">
        <f t="shared" si="22"/>
        <v>　</v>
      </c>
      <c r="K241" s="20">
        <f t="shared" si="23"/>
      </c>
      <c r="N241" s="7"/>
      <c r="O241" s="7"/>
      <c r="P241" s="7"/>
      <c r="Q241" s="7"/>
      <c r="R241" s="7"/>
      <c r="S241" s="7"/>
      <c r="T241" s="7"/>
      <c r="U241" s="7"/>
      <c r="V241" s="7"/>
    </row>
    <row r="242" spans="2:22" ht="17.25" customHeight="1">
      <c r="B242" s="44">
        <v>365</v>
      </c>
      <c r="C242" s="17"/>
      <c r="D242" s="18" t="str">
        <f t="shared" si="18"/>
        <v>　</v>
      </c>
      <c r="E242" s="19" t="str">
        <f t="shared" si="19"/>
        <v>　</v>
      </c>
      <c r="F242" s="19">
        <f t="shared" si="20"/>
      </c>
      <c r="G242" s="44">
        <v>425</v>
      </c>
      <c r="H242" s="17"/>
      <c r="I242" s="18" t="str">
        <f t="shared" si="21"/>
        <v>　</v>
      </c>
      <c r="J242" s="19" t="str">
        <f t="shared" si="22"/>
        <v>　</v>
      </c>
      <c r="K242" s="20">
        <f t="shared" si="23"/>
      </c>
      <c r="N242" s="7"/>
      <c r="O242" s="7"/>
      <c r="P242" s="7"/>
      <c r="Q242" s="7"/>
      <c r="R242" s="7"/>
      <c r="S242" s="7"/>
      <c r="T242" s="7"/>
      <c r="U242" s="7"/>
      <c r="V242" s="7"/>
    </row>
    <row r="243" spans="2:22" ht="17.25" customHeight="1">
      <c r="B243" s="44">
        <v>366</v>
      </c>
      <c r="C243" s="17"/>
      <c r="D243" s="18" t="str">
        <f t="shared" si="18"/>
        <v>　</v>
      </c>
      <c r="E243" s="19" t="str">
        <f t="shared" si="19"/>
        <v>　</v>
      </c>
      <c r="F243" s="19">
        <f t="shared" si="20"/>
      </c>
      <c r="G243" s="44">
        <v>426</v>
      </c>
      <c r="H243" s="17"/>
      <c r="I243" s="18" t="str">
        <f t="shared" si="21"/>
        <v>　</v>
      </c>
      <c r="J243" s="19" t="str">
        <f t="shared" si="22"/>
        <v>　</v>
      </c>
      <c r="K243" s="20">
        <f t="shared" si="23"/>
      </c>
      <c r="N243" s="7"/>
      <c r="O243" s="7"/>
      <c r="P243" s="7"/>
      <c r="Q243" s="7"/>
      <c r="R243" s="7"/>
      <c r="S243" s="7"/>
      <c r="T243" s="7"/>
      <c r="U243" s="7"/>
      <c r="V243" s="7"/>
    </row>
    <row r="244" spans="2:22" ht="17.25" customHeight="1">
      <c r="B244" s="44">
        <v>367</v>
      </c>
      <c r="C244" s="17"/>
      <c r="D244" s="18" t="str">
        <f t="shared" si="18"/>
        <v>　</v>
      </c>
      <c r="E244" s="19" t="str">
        <f t="shared" si="19"/>
        <v>　</v>
      </c>
      <c r="F244" s="19">
        <f t="shared" si="20"/>
      </c>
      <c r="G244" s="44">
        <v>427</v>
      </c>
      <c r="H244" s="17"/>
      <c r="I244" s="18" t="str">
        <f t="shared" si="21"/>
        <v>　</v>
      </c>
      <c r="J244" s="19" t="str">
        <f t="shared" si="22"/>
        <v>　</v>
      </c>
      <c r="K244" s="20">
        <f t="shared" si="23"/>
      </c>
      <c r="N244" s="7"/>
      <c r="O244" s="7"/>
      <c r="P244" s="7"/>
      <c r="Q244" s="7"/>
      <c r="R244" s="7"/>
      <c r="S244" s="7"/>
      <c r="T244" s="7"/>
      <c r="U244" s="7"/>
      <c r="V244" s="7"/>
    </row>
    <row r="245" spans="2:22" ht="17.25" customHeight="1">
      <c r="B245" s="44">
        <v>368</v>
      </c>
      <c r="C245" s="17"/>
      <c r="D245" s="18" t="str">
        <f t="shared" si="18"/>
        <v>　</v>
      </c>
      <c r="E245" s="19" t="str">
        <f t="shared" si="19"/>
        <v>　</v>
      </c>
      <c r="F245" s="19">
        <f t="shared" si="20"/>
      </c>
      <c r="G245" s="44">
        <v>428</v>
      </c>
      <c r="H245" s="17"/>
      <c r="I245" s="18" t="str">
        <f t="shared" si="21"/>
        <v>　</v>
      </c>
      <c r="J245" s="19" t="str">
        <f t="shared" si="22"/>
        <v>　</v>
      </c>
      <c r="K245" s="20">
        <f t="shared" si="23"/>
      </c>
      <c r="N245" s="7"/>
      <c r="O245" s="7"/>
      <c r="P245" s="7"/>
      <c r="Q245" s="7"/>
      <c r="R245" s="7"/>
      <c r="S245" s="7"/>
      <c r="T245" s="7"/>
      <c r="U245" s="7"/>
      <c r="V245" s="7"/>
    </row>
    <row r="246" spans="2:22" ht="17.25" customHeight="1">
      <c r="B246" s="44">
        <v>369</v>
      </c>
      <c r="C246" s="17"/>
      <c r="D246" s="18" t="str">
        <f t="shared" si="18"/>
        <v>　</v>
      </c>
      <c r="E246" s="19" t="str">
        <f t="shared" si="19"/>
        <v>　</v>
      </c>
      <c r="F246" s="19">
        <f t="shared" si="20"/>
      </c>
      <c r="G246" s="44">
        <v>429</v>
      </c>
      <c r="H246" s="17"/>
      <c r="I246" s="18" t="str">
        <f t="shared" si="21"/>
        <v>　</v>
      </c>
      <c r="J246" s="19" t="str">
        <f t="shared" si="22"/>
        <v>　</v>
      </c>
      <c r="K246" s="20">
        <f t="shared" si="23"/>
      </c>
      <c r="N246" s="7"/>
      <c r="O246" s="7"/>
      <c r="P246" s="7"/>
      <c r="Q246" s="7"/>
      <c r="R246" s="7"/>
      <c r="S246" s="7"/>
      <c r="T246" s="7"/>
      <c r="U246" s="7"/>
      <c r="V246" s="7"/>
    </row>
    <row r="247" spans="2:22" ht="17.25" customHeight="1">
      <c r="B247" s="44">
        <v>370</v>
      </c>
      <c r="C247" s="17"/>
      <c r="D247" s="18" t="str">
        <f t="shared" si="18"/>
        <v>　</v>
      </c>
      <c r="E247" s="19" t="str">
        <f t="shared" si="19"/>
        <v>　</v>
      </c>
      <c r="F247" s="19">
        <f t="shared" si="20"/>
      </c>
      <c r="G247" s="44">
        <v>430</v>
      </c>
      <c r="H247" s="17"/>
      <c r="I247" s="18" t="str">
        <f t="shared" si="21"/>
        <v>　</v>
      </c>
      <c r="J247" s="19" t="str">
        <f t="shared" si="22"/>
        <v>　</v>
      </c>
      <c r="K247" s="20">
        <f t="shared" si="23"/>
      </c>
      <c r="N247" s="7"/>
      <c r="O247" s="7"/>
      <c r="P247" s="7"/>
      <c r="Q247" s="7"/>
      <c r="R247" s="7"/>
      <c r="S247" s="7"/>
      <c r="T247" s="7"/>
      <c r="U247" s="7"/>
      <c r="V247" s="7"/>
    </row>
    <row r="248" spans="2:22" ht="17.25" customHeight="1">
      <c r="B248" s="44">
        <v>371</v>
      </c>
      <c r="C248" s="17"/>
      <c r="D248" s="18" t="str">
        <f t="shared" si="18"/>
        <v>　</v>
      </c>
      <c r="E248" s="19" t="str">
        <f t="shared" si="19"/>
        <v>　</v>
      </c>
      <c r="F248" s="19">
        <f t="shared" si="20"/>
      </c>
      <c r="G248" s="44">
        <v>431</v>
      </c>
      <c r="H248" s="17"/>
      <c r="I248" s="18" t="str">
        <f t="shared" si="21"/>
        <v>　</v>
      </c>
      <c r="J248" s="19" t="str">
        <f t="shared" si="22"/>
        <v>　</v>
      </c>
      <c r="K248" s="20">
        <f t="shared" si="23"/>
      </c>
      <c r="N248" s="7"/>
      <c r="O248" s="7"/>
      <c r="P248" s="7"/>
      <c r="Q248" s="7"/>
      <c r="R248" s="7"/>
      <c r="S248" s="7"/>
      <c r="T248" s="7"/>
      <c r="U248" s="7"/>
      <c r="V248" s="7"/>
    </row>
    <row r="249" spans="2:22" ht="17.25" customHeight="1">
      <c r="B249" s="58">
        <v>372</v>
      </c>
      <c r="C249" s="22"/>
      <c r="D249" s="23" t="str">
        <f t="shared" si="18"/>
        <v>　</v>
      </c>
      <c r="E249" s="24" t="str">
        <f t="shared" si="19"/>
        <v>　</v>
      </c>
      <c r="F249" s="24">
        <f t="shared" si="20"/>
      </c>
      <c r="G249" s="59">
        <v>432</v>
      </c>
      <c r="H249" s="22"/>
      <c r="I249" s="23" t="str">
        <f t="shared" si="21"/>
        <v>　</v>
      </c>
      <c r="J249" s="24" t="str">
        <f t="shared" si="22"/>
        <v>　</v>
      </c>
      <c r="K249" s="25">
        <f t="shared" si="23"/>
      </c>
      <c r="N249" s="7"/>
      <c r="O249" s="7"/>
      <c r="P249" s="7"/>
      <c r="Q249" s="7"/>
      <c r="R249" s="7"/>
      <c r="S249" s="7"/>
      <c r="T249" s="7"/>
      <c r="U249" s="7"/>
      <c r="V249" s="7"/>
    </row>
    <row r="250" spans="2:22" ht="17.25" customHeight="1">
      <c r="B250" s="44">
        <v>373</v>
      </c>
      <c r="C250" s="17"/>
      <c r="D250" s="18" t="str">
        <f t="shared" si="18"/>
        <v>　</v>
      </c>
      <c r="E250" s="19" t="str">
        <f t="shared" si="19"/>
        <v>　</v>
      </c>
      <c r="F250" s="19">
        <f t="shared" si="20"/>
      </c>
      <c r="G250" s="44">
        <v>433</v>
      </c>
      <c r="H250" s="17"/>
      <c r="I250" s="18" t="str">
        <f t="shared" si="21"/>
        <v>　</v>
      </c>
      <c r="J250" s="19" t="str">
        <f t="shared" si="22"/>
        <v>　</v>
      </c>
      <c r="K250" s="20">
        <f t="shared" si="23"/>
      </c>
      <c r="N250" s="7"/>
      <c r="O250" s="7"/>
      <c r="P250" s="7"/>
      <c r="Q250" s="7"/>
      <c r="R250" s="7"/>
      <c r="S250" s="7"/>
      <c r="T250" s="7"/>
      <c r="U250" s="7"/>
      <c r="V250" s="7"/>
    </row>
    <row r="251" spans="2:22" ht="17.25" customHeight="1">
      <c r="B251" s="44">
        <v>374</v>
      </c>
      <c r="C251" s="17"/>
      <c r="D251" s="18" t="str">
        <f t="shared" si="18"/>
        <v>　</v>
      </c>
      <c r="E251" s="19" t="str">
        <f t="shared" si="19"/>
        <v>　</v>
      </c>
      <c r="F251" s="19">
        <f t="shared" si="20"/>
      </c>
      <c r="G251" s="44">
        <v>434</v>
      </c>
      <c r="H251" s="17"/>
      <c r="I251" s="18" t="str">
        <f t="shared" si="21"/>
        <v>　</v>
      </c>
      <c r="J251" s="19" t="str">
        <f t="shared" si="22"/>
        <v>　</v>
      </c>
      <c r="K251" s="20">
        <f t="shared" si="23"/>
      </c>
      <c r="N251" s="7"/>
      <c r="O251" s="7"/>
      <c r="P251" s="7"/>
      <c r="Q251" s="7"/>
      <c r="R251" s="7"/>
      <c r="S251" s="7"/>
      <c r="T251" s="7"/>
      <c r="U251" s="7"/>
      <c r="V251" s="7"/>
    </row>
    <row r="252" spans="2:22" ht="17.25" customHeight="1">
      <c r="B252" s="44">
        <v>375</v>
      </c>
      <c r="C252" s="17"/>
      <c r="D252" s="18" t="str">
        <f t="shared" si="18"/>
        <v>　</v>
      </c>
      <c r="E252" s="19" t="str">
        <f t="shared" si="19"/>
        <v>　</v>
      </c>
      <c r="F252" s="19">
        <f t="shared" si="20"/>
      </c>
      <c r="G252" s="44">
        <v>435</v>
      </c>
      <c r="H252" s="17"/>
      <c r="I252" s="18" t="str">
        <f t="shared" si="21"/>
        <v>　</v>
      </c>
      <c r="J252" s="19" t="str">
        <f t="shared" si="22"/>
        <v>　</v>
      </c>
      <c r="K252" s="20">
        <f t="shared" si="23"/>
      </c>
      <c r="N252" s="7"/>
      <c r="O252" s="7"/>
      <c r="P252" s="7"/>
      <c r="Q252" s="7"/>
      <c r="R252" s="7"/>
      <c r="S252" s="7"/>
      <c r="T252" s="7"/>
      <c r="U252" s="7"/>
      <c r="V252" s="7"/>
    </row>
    <row r="253" spans="2:22" ht="17.25" customHeight="1">
      <c r="B253" s="44">
        <v>376</v>
      </c>
      <c r="C253" s="17"/>
      <c r="D253" s="18" t="str">
        <f t="shared" si="18"/>
        <v>　</v>
      </c>
      <c r="E253" s="19" t="str">
        <f t="shared" si="19"/>
        <v>　</v>
      </c>
      <c r="F253" s="19">
        <f t="shared" si="20"/>
      </c>
      <c r="G253" s="44">
        <v>436</v>
      </c>
      <c r="H253" s="17"/>
      <c r="I253" s="18" t="str">
        <f t="shared" si="21"/>
        <v>　</v>
      </c>
      <c r="J253" s="19" t="str">
        <f t="shared" si="22"/>
        <v>　</v>
      </c>
      <c r="K253" s="20">
        <f t="shared" si="23"/>
      </c>
      <c r="N253" s="7"/>
      <c r="O253" s="7"/>
      <c r="P253" s="7"/>
      <c r="Q253" s="7"/>
      <c r="R253" s="7"/>
      <c r="S253" s="7"/>
      <c r="T253" s="7"/>
      <c r="U253" s="7"/>
      <c r="V253" s="7"/>
    </row>
    <row r="254" spans="2:22" ht="17.25" customHeight="1">
      <c r="B254" s="44">
        <v>377</v>
      </c>
      <c r="C254" s="17"/>
      <c r="D254" s="18" t="str">
        <f t="shared" si="18"/>
        <v>　</v>
      </c>
      <c r="E254" s="19" t="str">
        <f t="shared" si="19"/>
        <v>　</v>
      </c>
      <c r="F254" s="19">
        <f t="shared" si="20"/>
      </c>
      <c r="G254" s="44">
        <v>437</v>
      </c>
      <c r="H254" s="17"/>
      <c r="I254" s="18" t="str">
        <f t="shared" si="21"/>
        <v>　</v>
      </c>
      <c r="J254" s="19" t="str">
        <f t="shared" si="22"/>
        <v>　</v>
      </c>
      <c r="K254" s="20">
        <f t="shared" si="23"/>
      </c>
      <c r="N254" s="7"/>
      <c r="O254" s="7"/>
      <c r="P254" s="7"/>
      <c r="Q254" s="7"/>
      <c r="R254" s="7"/>
      <c r="S254" s="7"/>
      <c r="T254" s="7"/>
      <c r="U254" s="7"/>
      <c r="V254" s="7"/>
    </row>
    <row r="255" spans="2:22" ht="17.25" customHeight="1">
      <c r="B255" s="44">
        <v>378</v>
      </c>
      <c r="C255" s="17"/>
      <c r="D255" s="18" t="str">
        <f t="shared" si="18"/>
        <v>　</v>
      </c>
      <c r="E255" s="19" t="str">
        <f t="shared" si="19"/>
        <v>　</v>
      </c>
      <c r="F255" s="19">
        <f t="shared" si="20"/>
      </c>
      <c r="G255" s="44">
        <v>438</v>
      </c>
      <c r="H255" s="17"/>
      <c r="I255" s="18" t="str">
        <f t="shared" si="21"/>
        <v>　</v>
      </c>
      <c r="J255" s="19" t="str">
        <f t="shared" si="22"/>
        <v>　</v>
      </c>
      <c r="K255" s="20">
        <f t="shared" si="23"/>
      </c>
      <c r="N255" s="7"/>
      <c r="O255" s="7"/>
      <c r="P255" s="7"/>
      <c r="Q255" s="7"/>
      <c r="R255" s="7"/>
      <c r="S255" s="7"/>
      <c r="T255" s="7"/>
      <c r="U255" s="7"/>
      <c r="V255" s="7"/>
    </row>
    <row r="256" spans="2:22" ht="17.25" customHeight="1">
      <c r="B256" s="44">
        <v>379</v>
      </c>
      <c r="C256" s="17"/>
      <c r="D256" s="18" t="str">
        <f t="shared" si="18"/>
        <v>　</v>
      </c>
      <c r="E256" s="19" t="str">
        <f t="shared" si="19"/>
        <v>　</v>
      </c>
      <c r="F256" s="19">
        <f t="shared" si="20"/>
      </c>
      <c r="G256" s="44">
        <v>439</v>
      </c>
      <c r="H256" s="17"/>
      <c r="I256" s="18" t="str">
        <f t="shared" si="21"/>
        <v>　</v>
      </c>
      <c r="J256" s="19" t="str">
        <f t="shared" si="22"/>
        <v>　</v>
      </c>
      <c r="K256" s="20">
        <f t="shared" si="23"/>
      </c>
      <c r="N256" s="7"/>
      <c r="O256" s="7"/>
      <c r="P256" s="7"/>
      <c r="Q256" s="7"/>
      <c r="R256" s="7"/>
      <c r="S256" s="7"/>
      <c r="T256" s="7"/>
      <c r="U256" s="7"/>
      <c r="V256" s="7"/>
    </row>
    <row r="257" spans="2:22" ht="17.25" customHeight="1">
      <c r="B257" s="44">
        <v>380</v>
      </c>
      <c r="C257" s="17"/>
      <c r="D257" s="18" t="str">
        <f t="shared" si="18"/>
        <v>　</v>
      </c>
      <c r="E257" s="19" t="str">
        <f t="shared" si="19"/>
        <v>　</v>
      </c>
      <c r="F257" s="19">
        <f t="shared" si="20"/>
      </c>
      <c r="G257" s="44">
        <v>440</v>
      </c>
      <c r="H257" s="17"/>
      <c r="I257" s="18" t="str">
        <f t="shared" si="21"/>
        <v>　</v>
      </c>
      <c r="J257" s="19" t="str">
        <f t="shared" si="22"/>
        <v>　</v>
      </c>
      <c r="K257" s="20">
        <f t="shared" si="23"/>
      </c>
      <c r="N257" s="7"/>
      <c r="O257" s="7"/>
      <c r="P257" s="7"/>
      <c r="Q257" s="7"/>
      <c r="R257" s="7"/>
      <c r="S257" s="7"/>
      <c r="T257" s="7"/>
      <c r="U257" s="7"/>
      <c r="V257" s="7"/>
    </row>
    <row r="258" spans="2:22" ht="17.25" customHeight="1">
      <c r="B258" s="44">
        <v>381</v>
      </c>
      <c r="C258" s="17"/>
      <c r="D258" s="18" t="str">
        <f t="shared" si="18"/>
        <v>　</v>
      </c>
      <c r="E258" s="19" t="str">
        <f t="shared" si="19"/>
        <v>　</v>
      </c>
      <c r="F258" s="19">
        <f t="shared" si="20"/>
      </c>
      <c r="G258" s="44">
        <v>441</v>
      </c>
      <c r="H258" s="17"/>
      <c r="I258" s="18" t="str">
        <f t="shared" si="21"/>
        <v>　</v>
      </c>
      <c r="J258" s="19" t="str">
        <f t="shared" si="22"/>
        <v>　</v>
      </c>
      <c r="K258" s="20">
        <f t="shared" si="23"/>
      </c>
      <c r="N258" s="7"/>
      <c r="O258" s="7"/>
      <c r="P258" s="7"/>
      <c r="Q258" s="7"/>
      <c r="R258" s="7"/>
      <c r="S258" s="7"/>
      <c r="T258" s="7"/>
      <c r="U258" s="7"/>
      <c r="V258" s="7"/>
    </row>
    <row r="259" spans="2:22" ht="17.25" customHeight="1">
      <c r="B259" s="44">
        <v>382</v>
      </c>
      <c r="C259" s="17"/>
      <c r="D259" s="18" t="str">
        <f t="shared" si="18"/>
        <v>　</v>
      </c>
      <c r="E259" s="19" t="str">
        <f t="shared" si="19"/>
        <v>　</v>
      </c>
      <c r="F259" s="19">
        <f t="shared" si="20"/>
      </c>
      <c r="G259" s="44">
        <v>442</v>
      </c>
      <c r="H259" s="17"/>
      <c r="I259" s="18" t="str">
        <f t="shared" si="21"/>
        <v>　</v>
      </c>
      <c r="J259" s="19" t="str">
        <f t="shared" si="22"/>
        <v>　</v>
      </c>
      <c r="K259" s="20">
        <f t="shared" si="23"/>
      </c>
      <c r="N259" s="7"/>
      <c r="O259" s="7"/>
      <c r="P259" s="7"/>
      <c r="Q259" s="7"/>
      <c r="R259" s="7"/>
      <c r="S259" s="7"/>
      <c r="T259" s="7"/>
      <c r="U259" s="7"/>
      <c r="V259" s="7"/>
    </row>
    <row r="260" spans="2:22" ht="17.25" customHeight="1">
      <c r="B260" s="44">
        <v>383</v>
      </c>
      <c r="C260" s="17"/>
      <c r="D260" s="18" t="str">
        <f t="shared" si="18"/>
        <v>　</v>
      </c>
      <c r="E260" s="19" t="str">
        <f t="shared" si="19"/>
        <v>　</v>
      </c>
      <c r="F260" s="19">
        <f t="shared" si="20"/>
      </c>
      <c r="G260" s="44">
        <v>443</v>
      </c>
      <c r="H260" s="17"/>
      <c r="I260" s="18" t="str">
        <f t="shared" si="21"/>
        <v>　</v>
      </c>
      <c r="J260" s="19" t="str">
        <f t="shared" si="22"/>
        <v>　</v>
      </c>
      <c r="K260" s="20">
        <f t="shared" si="23"/>
      </c>
      <c r="N260" s="7"/>
      <c r="O260" s="7"/>
      <c r="P260" s="7"/>
      <c r="Q260" s="7"/>
      <c r="R260" s="7"/>
      <c r="S260" s="7"/>
      <c r="T260" s="7"/>
      <c r="U260" s="7"/>
      <c r="V260" s="7"/>
    </row>
    <row r="261" spans="2:22" ht="17.25" customHeight="1">
      <c r="B261" s="58">
        <v>384</v>
      </c>
      <c r="C261" s="22"/>
      <c r="D261" s="23" t="str">
        <f t="shared" si="18"/>
        <v>　</v>
      </c>
      <c r="E261" s="24" t="str">
        <f t="shared" si="19"/>
        <v>　</v>
      </c>
      <c r="F261" s="24">
        <f t="shared" si="20"/>
      </c>
      <c r="G261" s="59">
        <v>444</v>
      </c>
      <c r="H261" s="22"/>
      <c r="I261" s="23" t="str">
        <f t="shared" si="21"/>
        <v>　</v>
      </c>
      <c r="J261" s="24" t="str">
        <f t="shared" si="22"/>
        <v>　</v>
      </c>
      <c r="K261" s="25">
        <f t="shared" si="23"/>
      </c>
      <c r="N261" s="7"/>
      <c r="O261" s="7"/>
      <c r="P261" s="7"/>
      <c r="Q261" s="7"/>
      <c r="R261" s="7"/>
      <c r="S261" s="7"/>
      <c r="T261" s="7"/>
      <c r="U261" s="7"/>
      <c r="V261" s="7"/>
    </row>
    <row r="262" spans="2:22" ht="17.25" customHeight="1">
      <c r="B262" s="44">
        <v>385</v>
      </c>
      <c r="C262" s="17"/>
      <c r="D262" s="18" t="str">
        <f t="shared" si="18"/>
        <v>　</v>
      </c>
      <c r="E262" s="19" t="str">
        <f t="shared" si="19"/>
        <v>　</v>
      </c>
      <c r="F262" s="19">
        <f t="shared" si="20"/>
      </c>
      <c r="G262" s="44">
        <v>445</v>
      </c>
      <c r="H262" s="17"/>
      <c r="I262" s="18" t="str">
        <f t="shared" si="21"/>
        <v>　</v>
      </c>
      <c r="J262" s="19" t="str">
        <f t="shared" si="22"/>
        <v>　</v>
      </c>
      <c r="K262" s="20">
        <f t="shared" si="23"/>
      </c>
      <c r="N262" s="7"/>
      <c r="O262" s="7"/>
      <c r="P262" s="7"/>
      <c r="Q262" s="7"/>
      <c r="R262" s="7"/>
      <c r="S262" s="7"/>
      <c r="T262" s="7"/>
      <c r="U262" s="7"/>
      <c r="V262" s="7"/>
    </row>
    <row r="263" spans="2:22" ht="17.25" customHeight="1">
      <c r="B263" s="44">
        <v>386</v>
      </c>
      <c r="C263" s="17"/>
      <c r="D263" s="18" t="str">
        <f t="shared" si="18"/>
        <v>　</v>
      </c>
      <c r="E263" s="19" t="str">
        <f t="shared" si="19"/>
        <v>　</v>
      </c>
      <c r="F263" s="19">
        <f t="shared" si="20"/>
      </c>
      <c r="G263" s="44">
        <v>446</v>
      </c>
      <c r="H263" s="17"/>
      <c r="I263" s="18" t="str">
        <f t="shared" si="21"/>
        <v>　</v>
      </c>
      <c r="J263" s="19" t="str">
        <f t="shared" si="22"/>
        <v>　</v>
      </c>
      <c r="K263" s="20">
        <f t="shared" si="23"/>
      </c>
      <c r="N263" s="7"/>
      <c r="O263" s="7"/>
      <c r="P263" s="7"/>
      <c r="Q263" s="7"/>
      <c r="R263" s="7"/>
      <c r="S263" s="7"/>
      <c r="T263" s="7"/>
      <c r="U263" s="7"/>
      <c r="V263" s="7"/>
    </row>
    <row r="264" spans="2:22" ht="17.25" customHeight="1">
      <c r="B264" s="44">
        <v>387</v>
      </c>
      <c r="C264" s="17"/>
      <c r="D264" s="18" t="str">
        <f t="shared" si="18"/>
        <v>　</v>
      </c>
      <c r="E264" s="19" t="str">
        <f t="shared" si="19"/>
        <v>　</v>
      </c>
      <c r="F264" s="19">
        <f t="shared" si="20"/>
      </c>
      <c r="G264" s="44">
        <v>447</v>
      </c>
      <c r="H264" s="17"/>
      <c r="I264" s="18" t="str">
        <f t="shared" si="21"/>
        <v>　</v>
      </c>
      <c r="J264" s="19" t="str">
        <f t="shared" si="22"/>
        <v>　</v>
      </c>
      <c r="K264" s="20">
        <f t="shared" si="23"/>
      </c>
      <c r="N264" s="7"/>
      <c r="O264" s="7"/>
      <c r="P264" s="7"/>
      <c r="Q264" s="7"/>
      <c r="R264" s="7"/>
      <c r="S264" s="7"/>
      <c r="T264" s="7"/>
      <c r="U264" s="7"/>
      <c r="V264" s="7"/>
    </row>
    <row r="265" spans="2:22" ht="17.25" customHeight="1">
      <c r="B265" s="44">
        <v>388</v>
      </c>
      <c r="C265" s="17"/>
      <c r="D265" s="18" t="str">
        <f t="shared" si="18"/>
        <v>　</v>
      </c>
      <c r="E265" s="19" t="str">
        <f t="shared" si="19"/>
        <v>　</v>
      </c>
      <c r="F265" s="19">
        <f t="shared" si="20"/>
      </c>
      <c r="G265" s="44">
        <v>448</v>
      </c>
      <c r="H265" s="17"/>
      <c r="I265" s="18" t="str">
        <f t="shared" si="21"/>
        <v>　</v>
      </c>
      <c r="J265" s="19" t="str">
        <f t="shared" si="22"/>
        <v>　</v>
      </c>
      <c r="K265" s="20">
        <f t="shared" si="23"/>
      </c>
      <c r="N265" s="7"/>
      <c r="O265" s="7"/>
      <c r="P265" s="7"/>
      <c r="Q265" s="7"/>
      <c r="R265" s="7"/>
      <c r="S265" s="7"/>
      <c r="T265" s="7"/>
      <c r="U265" s="7"/>
      <c r="V265" s="7"/>
    </row>
    <row r="266" spans="2:22" ht="17.25" customHeight="1">
      <c r="B266" s="44">
        <v>389</v>
      </c>
      <c r="C266" s="17"/>
      <c r="D266" s="18" t="str">
        <f t="shared" si="18"/>
        <v>　</v>
      </c>
      <c r="E266" s="19" t="str">
        <f t="shared" si="19"/>
        <v>　</v>
      </c>
      <c r="F266" s="19">
        <f t="shared" si="20"/>
      </c>
      <c r="G266" s="44">
        <v>449</v>
      </c>
      <c r="H266" s="17"/>
      <c r="I266" s="18" t="str">
        <f t="shared" si="21"/>
        <v>　</v>
      </c>
      <c r="J266" s="19" t="str">
        <f t="shared" si="22"/>
        <v>　</v>
      </c>
      <c r="K266" s="20">
        <f t="shared" si="23"/>
      </c>
      <c r="N266" s="7"/>
      <c r="O266" s="7"/>
      <c r="P266" s="7"/>
      <c r="Q266" s="7"/>
      <c r="R266" s="7"/>
      <c r="S266" s="7"/>
      <c r="T266" s="7"/>
      <c r="U266" s="7"/>
      <c r="V266" s="7"/>
    </row>
    <row r="267" spans="2:22" ht="17.25" customHeight="1">
      <c r="B267" s="44">
        <v>390</v>
      </c>
      <c r="C267" s="17"/>
      <c r="D267" s="18" t="str">
        <f t="shared" si="18"/>
        <v>　</v>
      </c>
      <c r="E267" s="19" t="str">
        <f t="shared" si="19"/>
        <v>　</v>
      </c>
      <c r="F267" s="19">
        <f t="shared" si="20"/>
      </c>
      <c r="G267" s="44">
        <v>450</v>
      </c>
      <c r="H267" s="17"/>
      <c r="I267" s="18" t="str">
        <f t="shared" si="21"/>
        <v>　</v>
      </c>
      <c r="J267" s="19" t="str">
        <f t="shared" si="22"/>
        <v>　</v>
      </c>
      <c r="K267" s="20">
        <f t="shared" si="23"/>
      </c>
      <c r="N267" s="7"/>
      <c r="O267" s="7"/>
      <c r="P267" s="7"/>
      <c r="Q267" s="7"/>
      <c r="R267" s="7"/>
      <c r="S267" s="7"/>
      <c r="T267" s="7"/>
      <c r="U267" s="7"/>
      <c r="V267" s="7"/>
    </row>
    <row r="268" spans="2:22" ht="17.25" customHeight="1">
      <c r="B268" s="44">
        <v>391</v>
      </c>
      <c r="C268" s="17"/>
      <c r="D268" s="18" t="str">
        <f t="shared" si="18"/>
        <v>　</v>
      </c>
      <c r="E268" s="19" t="str">
        <f t="shared" si="19"/>
        <v>　</v>
      </c>
      <c r="F268" s="19">
        <f t="shared" si="20"/>
      </c>
      <c r="G268" s="44">
        <v>451</v>
      </c>
      <c r="H268" s="17"/>
      <c r="I268" s="18" t="str">
        <f t="shared" si="21"/>
        <v>　</v>
      </c>
      <c r="J268" s="19" t="str">
        <f t="shared" si="22"/>
        <v>　</v>
      </c>
      <c r="K268" s="20">
        <f t="shared" si="23"/>
      </c>
      <c r="N268" s="7"/>
      <c r="O268" s="7"/>
      <c r="P268" s="7"/>
      <c r="Q268" s="7"/>
      <c r="R268" s="7"/>
      <c r="S268" s="7"/>
      <c r="T268" s="7"/>
      <c r="U268" s="7"/>
      <c r="V268" s="7"/>
    </row>
    <row r="269" spans="2:22" ht="17.25" customHeight="1">
      <c r="B269" s="44">
        <v>392</v>
      </c>
      <c r="C269" s="17"/>
      <c r="D269" s="18" t="str">
        <f t="shared" si="18"/>
        <v>　</v>
      </c>
      <c r="E269" s="19" t="str">
        <f t="shared" si="19"/>
        <v>　</v>
      </c>
      <c r="F269" s="19">
        <f t="shared" si="20"/>
      </c>
      <c r="G269" s="44">
        <v>452</v>
      </c>
      <c r="H269" s="17"/>
      <c r="I269" s="18" t="str">
        <f t="shared" si="21"/>
        <v>　</v>
      </c>
      <c r="J269" s="19" t="str">
        <f t="shared" si="22"/>
        <v>　</v>
      </c>
      <c r="K269" s="20">
        <f t="shared" si="23"/>
      </c>
      <c r="N269" s="7"/>
      <c r="O269" s="7"/>
      <c r="P269" s="7"/>
      <c r="Q269" s="7"/>
      <c r="R269" s="7"/>
      <c r="S269" s="7"/>
      <c r="T269" s="7"/>
      <c r="U269" s="7"/>
      <c r="V269" s="7"/>
    </row>
    <row r="270" spans="2:22" ht="17.25" customHeight="1">
      <c r="B270" s="44">
        <v>393</v>
      </c>
      <c r="C270" s="17"/>
      <c r="D270" s="18" t="str">
        <f t="shared" si="18"/>
        <v>　</v>
      </c>
      <c r="E270" s="19" t="str">
        <f t="shared" si="19"/>
        <v>　</v>
      </c>
      <c r="F270" s="19">
        <f t="shared" si="20"/>
      </c>
      <c r="G270" s="44">
        <v>453</v>
      </c>
      <c r="H270" s="17"/>
      <c r="I270" s="18" t="str">
        <f t="shared" si="21"/>
        <v>　</v>
      </c>
      <c r="J270" s="19" t="str">
        <f t="shared" si="22"/>
        <v>　</v>
      </c>
      <c r="K270" s="20">
        <f t="shared" si="23"/>
      </c>
      <c r="N270" s="7"/>
      <c r="O270" s="7"/>
      <c r="P270" s="7"/>
      <c r="Q270" s="7"/>
      <c r="R270" s="7"/>
      <c r="S270" s="7"/>
      <c r="T270" s="7"/>
      <c r="U270" s="7"/>
      <c r="V270" s="7"/>
    </row>
    <row r="271" spans="2:22" ht="17.25" customHeight="1">
      <c r="B271" s="44">
        <v>394</v>
      </c>
      <c r="C271" s="17"/>
      <c r="D271" s="18" t="str">
        <f t="shared" si="18"/>
        <v>　</v>
      </c>
      <c r="E271" s="19" t="str">
        <f t="shared" si="19"/>
        <v>　</v>
      </c>
      <c r="F271" s="19">
        <f t="shared" si="20"/>
      </c>
      <c r="G271" s="44">
        <v>454</v>
      </c>
      <c r="H271" s="17"/>
      <c r="I271" s="18" t="str">
        <f t="shared" si="21"/>
        <v>　</v>
      </c>
      <c r="J271" s="19" t="str">
        <f t="shared" si="22"/>
        <v>　</v>
      </c>
      <c r="K271" s="20">
        <f t="shared" si="23"/>
      </c>
      <c r="N271" s="7"/>
      <c r="O271" s="7"/>
      <c r="P271" s="7"/>
      <c r="Q271" s="7"/>
      <c r="R271" s="7"/>
      <c r="S271" s="7"/>
      <c r="T271" s="7"/>
      <c r="U271" s="7"/>
      <c r="V271" s="7"/>
    </row>
    <row r="272" spans="2:22" ht="17.25" customHeight="1">
      <c r="B272" s="44">
        <v>395</v>
      </c>
      <c r="C272" s="17"/>
      <c r="D272" s="18" t="str">
        <f t="shared" si="18"/>
        <v>　</v>
      </c>
      <c r="E272" s="19" t="str">
        <f t="shared" si="19"/>
        <v>　</v>
      </c>
      <c r="F272" s="19">
        <f t="shared" si="20"/>
      </c>
      <c r="G272" s="44">
        <v>455</v>
      </c>
      <c r="H272" s="17"/>
      <c r="I272" s="18" t="str">
        <f t="shared" si="21"/>
        <v>　</v>
      </c>
      <c r="J272" s="19" t="str">
        <f t="shared" si="22"/>
        <v>　</v>
      </c>
      <c r="K272" s="20">
        <f t="shared" si="23"/>
      </c>
      <c r="N272" s="7"/>
      <c r="O272" s="7"/>
      <c r="P272" s="7"/>
      <c r="Q272" s="7"/>
      <c r="R272" s="7"/>
      <c r="S272" s="7"/>
      <c r="T272" s="7"/>
      <c r="U272" s="7"/>
      <c r="V272" s="7"/>
    </row>
    <row r="273" spans="2:22" ht="17.25" customHeight="1">
      <c r="B273" s="58">
        <v>396</v>
      </c>
      <c r="C273" s="22"/>
      <c r="D273" s="23" t="str">
        <f t="shared" si="18"/>
        <v>　</v>
      </c>
      <c r="E273" s="24" t="str">
        <f t="shared" si="19"/>
        <v>　</v>
      </c>
      <c r="F273" s="24">
        <f t="shared" si="20"/>
      </c>
      <c r="G273" s="59">
        <v>456</v>
      </c>
      <c r="H273" s="22"/>
      <c r="I273" s="23" t="str">
        <f t="shared" si="21"/>
        <v>　</v>
      </c>
      <c r="J273" s="24" t="str">
        <f t="shared" si="22"/>
        <v>　</v>
      </c>
      <c r="K273" s="25">
        <f t="shared" si="23"/>
      </c>
      <c r="N273" s="7"/>
      <c r="O273" s="7"/>
      <c r="P273" s="7"/>
      <c r="Q273" s="7"/>
      <c r="R273" s="7"/>
      <c r="S273" s="7"/>
      <c r="T273" s="7"/>
      <c r="U273" s="7"/>
      <c r="V273" s="7"/>
    </row>
    <row r="274" spans="2:22" ht="17.25" customHeight="1">
      <c r="B274" s="44">
        <v>397</v>
      </c>
      <c r="C274" s="17"/>
      <c r="D274" s="18" t="str">
        <f t="shared" si="18"/>
        <v>　</v>
      </c>
      <c r="E274" s="19" t="str">
        <f t="shared" si="19"/>
        <v>　</v>
      </c>
      <c r="F274" s="19">
        <f t="shared" si="20"/>
      </c>
      <c r="G274" s="44">
        <v>457</v>
      </c>
      <c r="H274" s="17"/>
      <c r="I274" s="18" t="str">
        <f t="shared" si="21"/>
        <v>　</v>
      </c>
      <c r="J274" s="19" t="str">
        <f t="shared" si="22"/>
        <v>　</v>
      </c>
      <c r="K274" s="20">
        <f t="shared" si="23"/>
      </c>
      <c r="N274" s="7"/>
      <c r="O274" s="7"/>
      <c r="P274" s="7"/>
      <c r="Q274" s="7"/>
      <c r="R274" s="7"/>
      <c r="S274" s="7"/>
      <c r="T274" s="7"/>
      <c r="U274" s="7"/>
      <c r="V274" s="7"/>
    </row>
    <row r="275" spans="2:22" ht="17.25" customHeight="1">
      <c r="B275" s="44">
        <v>398</v>
      </c>
      <c r="C275" s="17"/>
      <c r="D275" s="18" t="str">
        <f t="shared" si="18"/>
        <v>　</v>
      </c>
      <c r="E275" s="19" t="str">
        <f t="shared" si="19"/>
        <v>　</v>
      </c>
      <c r="F275" s="19">
        <f t="shared" si="20"/>
      </c>
      <c r="G275" s="44">
        <v>458</v>
      </c>
      <c r="H275" s="17"/>
      <c r="I275" s="18" t="str">
        <f t="shared" si="21"/>
        <v>　</v>
      </c>
      <c r="J275" s="19" t="str">
        <f t="shared" si="22"/>
        <v>　</v>
      </c>
      <c r="K275" s="20">
        <f t="shared" si="23"/>
      </c>
      <c r="N275" s="7"/>
      <c r="O275" s="7"/>
      <c r="P275" s="7"/>
      <c r="Q275" s="7"/>
      <c r="R275" s="7"/>
      <c r="S275" s="7"/>
      <c r="T275" s="7"/>
      <c r="U275" s="7"/>
      <c r="V275" s="7"/>
    </row>
    <row r="276" spans="2:22" ht="17.25" customHeight="1">
      <c r="B276" s="44">
        <v>399</v>
      </c>
      <c r="C276" s="17"/>
      <c r="D276" s="18" t="str">
        <f t="shared" si="18"/>
        <v>　</v>
      </c>
      <c r="E276" s="19" t="str">
        <f t="shared" si="19"/>
        <v>　</v>
      </c>
      <c r="F276" s="19">
        <f t="shared" si="20"/>
      </c>
      <c r="G276" s="44">
        <v>459</v>
      </c>
      <c r="H276" s="17"/>
      <c r="I276" s="18" t="str">
        <f t="shared" si="21"/>
        <v>　</v>
      </c>
      <c r="J276" s="19" t="str">
        <f t="shared" si="22"/>
        <v>　</v>
      </c>
      <c r="K276" s="20">
        <f t="shared" si="23"/>
      </c>
      <c r="N276" s="7"/>
      <c r="O276" s="7"/>
      <c r="P276" s="7"/>
      <c r="Q276" s="7"/>
      <c r="R276" s="7"/>
      <c r="S276" s="7"/>
      <c r="T276" s="7"/>
      <c r="U276" s="7"/>
      <c r="V276" s="7"/>
    </row>
    <row r="277" spans="2:22" ht="17.25" customHeight="1">
      <c r="B277" s="44">
        <v>400</v>
      </c>
      <c r="C277" s="17"/>
      <c r="D277" s="18" t="str">
        <f t="shared" si="18"/>
        <v>　</v>
      </c>
      <c r="E277" s="19" t="str">
        <f t="shared" si="19"/>
        <v>　</v>
      </c>
      <c r="F277" s="19">
        <f t="shared" si="20"/>
      </c>
      <c r="G277" s="44">
        <v>460</v>
      </c>
      <c r="H277" s="17"/>
      <c r="I277" s="18" t="str">
        <f t="shared" si="21"/>
        <v>　</v>
      </c>
      <c r="J277" s="19" t="str">
        <f t="shared" si="22"/>
        <v>　</v>
      </c>
      <c r="K277" s="20">
        <f t="shared" si="23"/>
      </c>
      <c r="N277" s="7"/>
      <c r="O277" s="7"/>
      <c r="P277" s="7"/>
      <c r="Q277" s="7"/>
      <c r="R277" s="7"/>
      <c r="S277" s="7"/>
      <c r="T277" s="7"/>
      <c r="U277" s="7"/>
      <c r="V277" s="7"/>
    </row>
    <row r="278" spans="2:22" ht="17.25" customHeight="1">
      <c r="B278" s="44">
        <v>401</v>
      </c>
      <c r="C278" s="17"/>
      <c r="D278" s="18" t="str">
        <f t="shared" si="18"/>
        <v>　</v>
      </c>
      <c r="E278" s="19" t="str">
        <f t="shared" si="19"/>
        <v>　</v>
      </c>
      <c r="F278" s="19">
        <f t="shared" si="20"/>
      </c>
      <c r="G278" s="44">
        <v>461</v>
      </c>
      <c r="H278" s="17"/>
      <c r="I278" s="18" t="str">
        <f t="shared" si="21"/>
        <v>　</v>
      </c>
      <c r="J278" s="19" t="str">
        <f t="shared" si="22"/>
        <v>　</v>
      </c>
      <c r="K278" s="20">
        <f t="shared" si="23"/>
      </c>
      <c r="N278" s="7"/>
      <c r="O278" s="7"/>
      <c r="P278" s="7"/>
      <c r="Q278" s="7"/>
      <c r="R278" s="7"/>
      <c r="S278" s="7"/>
      <c r="T278" s="7"/>
      <c r="U278" s="7"/>
      <c r="V278" s="7"/>
    </row>
    <row r="279" spans="2:22" ht="17.25" customHeight="1">
      <c r="B279" s="44">
        <v>402</v>
      </c>
      <c r="C279" s="17"/>
      <c r="D279" s="18" t="str">
        <f t="shared" si="18"/>
        <v>　</v>
      </c>
      <c r="E279" s="19" t="str">
        <f t="shared" si="19"/>
        <v>　</v>
      </c>
      <c r="F279" s="19">
        <f t="shared" si="20"/>
      </c>
      <c r="G279" s="44">
        <v>462</v>
      </c>
      <c r="H279" s="17"/>
      <c r="I279" s="18" t="str">
        <f t="shared" si="21"/>
        <v>　</v>
      </c>
      <c r="J279" s="19" t="str">
        <f t="shared" si="22"/>
        <v>　</v>
      </c>
      <c r="K279" s="20">
        <f t="shared" si="23"/>
      </c>
      <c r="N279" s="7"/>
      <c r="O279" s="7"/>
      <c r="P279" s="7"/>
      <c r="Q279" s="7"/>
      <c r="R279" s="7"/>
      <c r="S279" s="7"/>
      <c r="T279" s="7"/>
      <c r="U279" s="7"/>
      <c r="V279" s="7"/>
    </row>
    <row r="280" spans="2:22" ht="17.25" customHeight="1">
      <c r="B280" s="44">
        <v>403</v>
      </c>
      <c r="C280" s="17"/>
      <c r="D280" s="18" t="str">
        <f t="shared" si="18"/>
        <v>　</v>
      </c>
      <c r="E280" s="19" t="str">
        <f t="shared" si="19"/>
        <v>　</v>
      </c>
      <c r="F280" s="19">
        <f t="shared" si="20"/>
      </c>
      <c r="G280" s="44">
        <v>463</v>
      </c>
      <c r="H280" s="17"/>
      <c r="I280" s="18" t="str">
        <f t="shared" si="21"/>
        <v>　</v>
      </c>
      <c r="J280" s="19" t="str">
        <f t="shared" si="22"/>
        <v>　</v>
      </c>
      <c r="K280" s="20">
        <f t="shared" si="23"/>
      </c>
      <c r="N280" s="7"/>
      <c r="O280" s="7"/>
      <c r="P280" s="7"/>
      <c r="Q280" s="7"/>
      <c r="R280" s="7"/>
      <c r="S280" s="7"/>
      <c r="T280" s="7"/>
      <c r="U280" s="7"/>
      <c r="V280" s="7"/>
    </row>
    <row r="281" spans="2:22" ht="17.25" customHeight="1">
      <c r="B281" s="44">
        <v>404</v>
      </c>
      <c r="C281" s="17"/>
      <c r="D281" s="18" t="str">
        <f t="shared" si="18"/>
        <v>　</v>
      </c>
      <c r="E281" s="19" t="str">
        <f t="shared" si="19"/>
        <v>　</v>
      </c>
      <c r="F281" s="19">
        <f t="shared" si="20"/>
      </c>
      <c r="G281" s="44">
        <v>464</v>
      </c>
      <c r="H281" s="17"/>
      <c r="I281" s="18" t="str">
        <f t="shared" si="21"/>
        <v>　</v>
      </c>
      <c r="J281" s="19" t="str">
        <f t="shared" si="22"/>
        <v>　</v>
      </c>
      <c r="K281" s="20">
        <f t="shared" si="23"/>
      </c>
      <c r="N281" s="7"/>
      <c r="O281" s="7"/>
      <c r="P281" s="7"/>
      <c r="Q281" s="7"/>
      <c r="R281" s="7"/>
      <c r="S281" s="7"/>
      <c r="T281" s="7"/>
      <c r="U281" s="7"/>
      <c r="V281" s="7"/>
    </row>
    <row r="282" spans="2:22" ht="17.25" customHeight="1">
      <c r="B282" s="44">
        <v>405</v>
      </c>
      <c r="C282" s="17"/>
      <c r="D282" s="18" t="str">
        <f t="shared" si="18"/>
        <v>　</v>
      </c>
      <c r="E282" s="19" t="str">
        <f t="shared" si="19"/>
        <v>　</v>
      </c>
      <c r="F282" s="19">
        <f t="shared" si="20"/>
      </c>
      <c r="G282" s="44">
        <v>465</v>
      </c>
      <c r="H282" s="17"/>
      <c r="I282" s="18" t="str">
        <f t="shared" si="21"/>
        <v>　</v>
      </c>
      <c r="J282" s="19" t="str">
        <f t="shared" si="22"/>
        <v>　</v>
      </c>
      <c r="K282" s="20">
        <f t="shared" si="23"/>
      </c>
      <c r="N282" s="7"/>
      <c r="O282" s="7"/>
      <c r="P282" s="7"/>
      <c r="Q282" s="7"/>
      <c r="R282" s="7"/>
      <c r="S282" s="7"/>
      <c r="T282" s="7"/>
      <c r="U282" s="7"/>
      <c r="V282" s="7"/>
    </row>
    <row r="283" spans="2:22" ht="17.25" customHeight="1">
      <c r="B283" s="44">
        <v>406</v>
      </c>
      <c r="C283" s="17"/>
      <c r="D283" s="18" t="str">
        <f t="shared" si="18"/>
        <v>　</v>
      </c>
      <c r="E283" s="19" t="str">
        <f t="shared" si="19"/>
        <v>　</v>
      </c>
      <c r="F283" s="19">
        <f t="shared" si="20"/>
      </c>
      <c r="G283" s="44">
        <v>466</v>
      </c>
      <c r="H283" s="17"/>
      <c r="I283" s="18" t="str">
        <f t="shared" si="21"/>
        <v>　</v>
      </c>
      <c r="J283" s="19" t="str">
        <f t="shared" si="22"/>
        <v>　</v>
      </c>
      <c r="K283" s="20">
        <f t="shared" si="23"/>
      </c>
      <c r="N283" s="7"/>
      <c r="O283" s="7"/>
      <c r="P283" s="7"/>
      <c r="Q283" s="7"/>
      <c r="R283" s="7"/>
      <c r="S283" s="7"/>
      <c r="T283" s="7"/>
      <c r="U283" s="7"/>
      <c r="V283" s="7"/>
    </row>
    <row r="284" spans="2:22" ht="17.25" customHeight="1">
      <c r="B284" s="44">
        <v>407</v>
      </c>
      <c r="C284" s="17"/>
      <c r="D284" s="18" t="str">
        <f t="shared" si="18"/>
        <v>　</v>
      </c>
      <c r="E284" s="19" t="str">
        <f t="shared" si="19"/>
        <v>　</v>
      </c>
      <c r="F284" s="19">
        <f t="shared" si="20"/>
      </c>
      <c r="G284" s="44">
        <v>467</v>
      </c>
      <c r="H284" s="17"/>
      <c r="I284" s="18" t="str">
        <f t="shared" si="21"/>
        <v>　</v>
      </c>
      <c r="J284" s="19" t="str">
        <f t="shared" si="22"/>
        <v>　</v>
      </c>
      <c r="K284" s="20">
        <f t="shared" si="23"/>
      </c>
      <c r="N284" s="7"/>
      <c r="O284" s="7"/>
      <c r="P284" s="7"/>
      <c r="Q284" s="7"/>
      <c r="R284" s="7"/>
      <c r="S284" s="7"/>
      <c r="T284" s="7"/>
      <c r="U284" s="7"/>
      <c r="V284" s="7"/>
    </row>
    <row r="285" spans="2:22" ht="17.25" customHeight="1">
      <c r="B285" s="58">
        <v>408</v>
      </c>
      <c r="C285" s="22"/>
      <c r="D285" s="23" t="str">
        <f t="shared" si="18"/>
        <v>　</v>
      </c>
      <c r="E285" s="24" t="str">
        <f t="shared" si="19"/>
        <v>　</v>
      </c>
      <c r="F285" s="25">
        <f t="shared" si="20"/>
      </c>
      <c r="G285" s="59">
        <v>468</v>
      </c>
      <c r="H285" s="22"/>
      <c r="I285" s="23" t="str">
        <f t="shared" si="21"/>
        <v>　</v>
      </c>
      <c r="J285" s="24" t="str">
        <f t="shared" si="22"/>
        <v>　</v>
      </c>
      <c r="K285" s="25">
        <f t="shared" si="23"/>
      </c>
      <c r="N285" s="7"/>
      <c r="O285" s="7"/>
      <c r="P285" s="7"/>
      <c r="Q285" s="7"/>
      <c r="R285" s="7"/>
      <c r="S285" s="7"/>
      <c r="T285" s="7"/>
      <c r="U285" s="7"/>
      <c r="V285" s="7"/>
    </row>
    <row r="286" spans="2:22" ht="17.25" customHeight="1">
      <c r="B286" s="44">
        <v>409</v>
      </c>
      <c r="C286" s="17"/>
      <c r="D286" s="18" t="str">
        <f t="shared" si="18"/>
        <v>　</v>
      </c>
      <c r="E286" s="19" t="str">
        <f t="shared" si="19"/>
        <v>　</v>
      </c>
      <c r="F286" s="19">
        <f t="shared" si="20"/>
      </c>
      <c r="G286" s="44">
        <v>469</v>
      </c>
      <c r="H286" s="17"/>
      <c r="I286" s="18" t="str">
        <f t="shared" si="21"/>
        <v>　</v>
      </c>
      <c r="J286" s="19" t="str">
        <f t="shared" si="22"/>
        <v>　</v>
      </c>
      <c r="K286" s="20">
        <f t="shared" si="23"/>
      </c>
      <c r="N286" s="7"/>
      <c r="O286" s="7"/>
      <c r="P286" s="7"/>
      <c r="Q286" s="7"/>
      <c r="R286" s="7"/>
      <c r="S286" s="7"/>
      <c r="T286" s="7"/>
      <c r="U286" s="7"/>
      <c r="V286" s="7"/>
    </row>
    <row r="287" spans="2:22" ht="17.25" customHeight="1">
      <c r="B287" s="44">
        <v>410</v>
      </c>
      <c r="C287" s="17"/>
      <c r="D287" s="18" t="str">
        <f t="shared" si="18"/>
        <v>　</v>
      </c>
      <c r="E287" s="19" t="str">
        <f t="shared" si="19"/>
        <v>　</v>
      </c>
      <c r="F287" s="19">
        <f t="shared" si="20"/>
      </c>
      <c r="G287" s="44">
        <v>470</v>
      </c>
      <c r="H287" s="17"/>
      <c r="I287" s="18" t="str">
        <f t="shared" si="21"/>
        <v>　</v>
      </c>
      <c r="J287" s="19" t="str">
        <f t="shared" si="22"/>
        <v>　</v>
      </c>
      <c r="K287" s="20">
        <f t="shared" si="23"/>
      </c>
      <c r="N287" s="7"/>
      <c r="O287" s="7"/>
      <c r="P287" s="7"/>
      <c r="Q287" s="7"/>
      <c r="R287" s="7"/>
      <c r="S287" s="7"/>
      <c r="T287" s="7"/>
      <c r="U287" s="7"/>
      <c r="V287" s="7"/>
    </row>
    <row r="288" spans="2:22" ht="17.25" customHeight="1">
      <c r="B288" s="44">
        <v>411</v>
      </c>
      <c r="C288" s="17"/>
      <c r="D288" s="18" t="str">
        <f t="shared" si="18"/>
        <v>　</v>
      </c>
      <c r="E288" s="19" t="str">
        <f t="shared" si="19"/>
        <v>　</v>
      </c>
      <c r="F288" s="19">
        <f t="shared" si="20"/>
      </c>
      <c r="G288" s="44">
        <v>471</v>
      </c>
      <c r="H288" s="17"/>
      <c r="I288" s="18" t="str">
        <f t="shared" si="21"/>
        <v>　</v>
      </c>
      <c r="J288" s="19" t="str">
        <f t="shared" si="22"/>
        <v>　</v>
      </c>
      <c r="K288" s="20">
        <f t="shared" si="23"/>
      </c>
      <c r="N288" s="7"/>
      <c r="O288" s="7"/>
      <c r="P288" s="7"/>
      <c r="Q288" s="7"/>
      <c r="R288" s="7"/>
      <c r="S288" s="7"/>
      <c r="T288" s="7"/>
      <c r="U288" s="7"/>
      <c r="V288" s="7"/>
    </row>
    <row r="289" spans="2:22" ht="17.25" customHeight="1">
      <c r="B289" s="44">
        <v>412</v>
      </c>
      <c r="C289" s="17"/>
      <c r="D289" s="18" t="str">
        <f t="shared" si="18"/>
        <v>　</v>
      </c>
      <c r="E289" s="19" t="str">
        <f t="shared" si="19"/>
        <v>　</v>
      </c>
      <c r="F289" s="19">
        <f t="shared" si="20"/>
      </c>
      <c r="G289" s="44">
        <v>472</v>
      </c>
      <c r="H289" s="17"/>
      <c r="I289" s="18" t="str">
        <f t="shared" si="21"/>
        <v>　</v>
      </c>
      <c r="J289" s="19" t="str">
        <f t="shared" si="22"/>
        <v>　</v>
      </c>
      <c r="K289" s="20">
        <f t="shared" si="23"/>
      </c>
      <c r="N289" s="7"/>
      <c r="O289" s="7"/>
      <c r="P289" s="7"/>
      <c r="Q289" s="7"/>
      <c r="R289" s="7"/>
      <c r="S289" s="7"/>
      <c r="T289" s="7"/>
      <c r="U289" s="7"/>
      <c r="V289" s="7"/>
    </row>
    <row r="290" spans="2:22" ht="17.25" customHeight="1">
      <c r="B290" s="44">
        <v>413</v>
      </c>
      <c r="C290" s="17"/>
      <c r="D290" s="18" t="str">
        <f t="shared" si="18"/>
        <v>　</v>
      </c>
      <c r="E290" s="19" t="str">
        <f t="shared" si="19"/>
        <v>　</v>
      </c>
      <c r="F290" s="19">
        <f t="shared" si="20"/>
      </c>
      <c r="G290" s="44">
        <v>473</v>
      </c>
      <c r="H290" s="17"/>
      <c r="I290" s="18" t="str">
        <f t="shared" si="21"/>
        <v>　</v>
      </c>
      <c r="J290" s="19" t="str">
        <f t="shared" si="22"/>
        <v>　</v>
      </c>
      <c r="K290" s="20">
        <f t="shared" si="23"/>
      </c>
      <c r="N290" s="7"/>
      <c r="O290" s="7"/>
      <c r="P290" s="7"/>
      <c r="Q290" s="7"/>
      <c r="R290" s="7"/>
      <c r="S290" s="7"/>
      <c r="T290" s="7"/>
      <c r="U290" s="7"/>
      <c r="V290" s="7"/>
    </row>
    <row r="291" spans="2:22" ht="17.25" customHeight="1">
      <c r="B291" s="44">
        <v>414</v>
      </c>
      <c r="C291" s="17"/>
      <c r="D291" s="18" t="str">
        <f t="shared" si="18"/>
        <v>　</v>
      </c>
      <c r="E291" s="19" t="str">
        <f t="shared" si="19"/>
        <v>　</v>
      </c>
      <c r="F291" s="19">
        <f t="shared" si="20"/>
      </c>
      <c r="G291" s="44">
        <v>474</v>
      </c>
      <c r="H291" s="17"/>
      <c r="I291" s="18" t="str">
        <f t="shared" si="21"/>
        <v>　</v>
      </c>
      <c r="J291" s="19" t="str">
        <f t="shared" si="22"/>
        <v>　</v>
      </c>
      <c r="K291" s="20">
        <f t="shared" si="23"/>
      </c>
      <c r="N291" s="7"/>
      <c r="O291" s="7"/>
      <c r="P291" s="7"/>
      <c r="Q291" s="7"/>
      <c r="R291" s="7"/>
      <c r="S291" s="7"/>
      <c r="T291" s="7"/>
      <c r="U291" s="7"/>
      <c r="V291" s="7"/>
    </row>
    <row r="292" spans="2:22" ht="17.25" customHeight="1">
      <c r="B292" s="44">
        <v>415</v>
      </c>
      <c r="C292" s="17"/>
      <c r="D292" s="18" t="str">
        <f t="shared" si="18"/>
        <v>　</v>
      </c>
      <c r="E292" s="19" t="str">
        <f t="shared" si="19"/>
        <v>　</v>
      </c>
      <c r="F292" s="19">
        <f t="shared" si="20"/>
      </c>
      <c r="G292" s="44">
        <v>475</v>
      </c>
      <c r="H292" s="17"/>
      <c r="I292" s="18" t="str">
        <f t="shared" si="21"/>
        <v>　</v>
      </c>
      <c r="J292" s="19" t="str">
        <f t="shared" si="22"/>
        <v>　</v>
      </c>
      <c r="K292" s="20">
        <f t="shared" si="23"/>
      </c>
      <c r="N292" s="7"/>
      <c r="O292" s="7"/>
      <c r="P292" s="7"/>
      <c r="Q292" s="7"/>
      <c r="R292" s="7"/>
      <c r="S292" s="7"/>
      <c r="T292" s="7"/>
      <c r="U292" s="7"/>
      <c r="V292" s="7"/>
    </row>
    <row r="293" spans="2:22" ht="17.25" customHeight="1">
      <c r="B293" s="44">
        <v>416</v>
      </c>
      <c r="C293" s="17"/>
      <c r="D293" s="18" t="str">
        <f t="shared" si="18"/>
        <v>　</v>
      </c>
      <c r="E293" s="19" t="str">
        <f t="shared" si="19"/>
        <v>　</v>
      </c>
      <c r="F293" s="19">
        <f t="shared" si="20"/>
      </c>
      <c r="G293" s="44">
        <v>476</v>
      </c>
      <c r="H293" s="17"/>
      <c r="I293" s="18" t="str">
        <f t="shared" si="21"/>
        <v>　</v>
      </c>
      <c r="J293" s="19" t="str">
        <f t="shared" si="22"/>
        <v>　</v>
      </c>
      <c r="K293" s="20">
        <f t="shared" si="23"/>
      </c>
      <c r="N293" s="7"/>
      <c r="O293" s="7"/>
      <c r="P293" s="7"/>
      <c r="Q293" s="7"/>
      <c r="R293" s="7"/>
      <c r="S293" s="7"/>
      <c r="T293" s="7"/>
      <c r="U293" s="7"/>
      <c r="V293" s="7"/>
    </row>
    <row r="294" spans="2:22" ht="17.25" customHeight="1">
      <c r="B294" s="44">
        <v>417</v>
      </c>
      <c r="C294" s="17"/>
      <c r="D294" s="18" t="str">
        <f t="shared" si="18"/>
        <v>　</v>
      </c>
      <c r="E294" s="19" t="str">
        <f t="shared" si="19"/>
        <v>　</v>
      </c>
      <c r="F294" s="19">
        <f t="shared" si="20"/>
      </c>
      <c r="G294" s="44">
        <v>477</v>
      </c>
      <c r="H294" s="17"/>
      <c r="I294" s="18" t="str">
        <f t="shared" si="21"/>
        <v>　</v>
      </c>
      <c r="J294" s="19" t="str">
        <f t="shared" si="22"/>
        <v>　</v>
      </c>
      <c r="K294" s="20">
        <f t="shared" si="23"/>
      </c>
      <c r="N294" s="7"/>
      <c r="O294" s="7"/>
      <c r="P294" s="7"/>
      <c r="Q294" s="7"/>
      <c r="R294" s="7"/>
      <c r="S294" s="7"/>
      <c r="T294" s="7"/>
      <c r="U294" s="7"/>
      <c r="V294" s="7"/>
    </row>
    <row r="295" spans="2:22" ht="17.25" customHeight="1">
      <c r="B295" s="44">
        <v>418</v>
      </c>
      <c r="C295" s="17"/>
      <c r="D295" s="18" t="str">
        <f t="shared" si="18"/>
        <v>　</v>
      </c>
      <c r="E295" s="19" t="str">
        <f t="shared" si="19"/>
        <v>　</v>
      </c>
      <c r="F295" s="19">
        <f t="shared" si="20"/>
      </c>
      <c r="G295" s="44">
        <v>478</v>
      </c>
      <c r="H295" s="17"/>
      <c r="I295" s="18" t="str">
        <f t="shared" si="21"/>
        <v>　</v>
      </c>
      <c r="J295" s="19" t="str">
        <f t="shared" si="22"/>
        <v>　</v>
      </c>
      <c r="K295" s="20">
        <f t="shared" si="23"/>
      </c>
      <c r="N295" s="7"/>
      <c r="O295" s="7"/>
      <c r="P295" s="7"/>
      <c r="Q295" s="7"/>
      <c r="R295" s="7"/>
      <c r="S295" s="7"/>
      <c r="T295" s="7"/>
      <c r="U295" s="7"/>
      <c r="V295" s="7"/>
    </row>
    <row r="296" spans="2:22" ht="17.25" customHeight="1">
      <c r="B296" s="44">
        <v>419</v>
      </c>
      <c r="C296" s="17"/>
      <c r="D296" s="18" t="str">
        <f t="shared" si="18"/>
        <v>　</v>
      </c>
      <c r="E296" s="19" t="str">
        <f t="shared" si="19"/>
        <v>　</v>
      </c>
      <c r="F296" s="19">
        <f t="shared" si="20"/>
      </c>
      <c r="G296" s="44">
        <v>479</v>
      </c>
      <c r="H296" s="17"/>
      <c r="I296" s="18" t="str">
        <f t="shared" si="21"/>
        <v>　</v>
      </c>
      <c r="J296" s="19" t="str">
        <f t="shared" si="22"/>
        <v>　</v>
      </c>
      <c r="K296" s="20">
        <f t="shared" si="23"/>
      </c>
      <c r="N296" s="7"/>
      <c r="O296" s="7"/>
      <c r="P296" s="7"/>
      <c r="Q296" s="7"/>
      <c r="R296" s="7"/>
      <c r="S296" s="7"/>
      <c r="T296" s="7"/>
      <c r="U296" s="7"/>
      <c r="V296" s="7"/>
    </row>
    <row r="297" spans="2:22" ht="17.25" customHeight="1" thickBot="1">
      <c r="B297" s="60">
        <v>420</v>
      </c>
      <c r="C297" s="27"/>
      <c r="D297" s="28" t="str">
        <f t="shared" si="18"/>
        <v>　</v>
      </c>
      <c r="E297" s="29" t="str">
        <f t="shared" si="19"/>
        <v>　</v>
      </c>
      <c r="F297" s="29">
        <f t="shared" si="20"/>
      </c>
      <c r="G297" s="57">
        <v>480</v>
      </c>
      <c r="H297" s="27"/>
      <c r="I297" s="28" t="str">
        <f t="shared" si="21"/>
        <v>　</v>
      </c>
      <c r="J297" s="29" t="str">
        <f t="shared" si="22"/>
        <v>　</v>
      </c>
      <c r="K297" s="31">
        <f t="shared" si="23"/>
      </c>
      <c r="N297" s="7"/>
      <c r="O297" s="7"/>
      <c r="P297" s="7"/>
      <c r="Q297" s="7"/>
      <c r="R297" s="7"/>
      <c r="S297" s="7"/>
      <c r="T297" s="7"/>
      <c r="U297" s="7"/>
      <c r="V297" s="7"/>
    </row>
    <row r="298" spans="2:22" ht="17.25" customHeight="1" thickBot="1">
      <c r="B298" s="8"/>
      <c r="C298" s="8"/>
      <c r="D298" s="8"/>
      <c r="E298" s="8"/>
      <c r="F298" s="8"/>
      <c r="G298" s="66" t="s">
        <v>32</v>
      </c>
      <c r="H298" s="64"/>
      <c r="I298" s="32">
        <f>IF(OR(D4=0,D6=0),"",SUM(D238:D297,I238:I297)+I223)</f>
      </c>
      <c r="J298" s="33">
        <f>IF(OR(D4=0,D6=0),"",SUM(E238:E297,J238:J297)+J223)</f>
      </c>
      <c r="K298" s="12" t="s">
        <v>22</v>
      </c>
      <c r="N298" s="7"/>
      <c r="O298" s="7"/>
      <c r="P298" s="7"/>
      <c r="Q298" s="7"/>
      <c r="R298" s="7"/>
      <c r="S298" s="7"/>
      <c r="T298" s="7"/>
      <c r="U298" s="7"/>
      <c r="V298" s="7"/>
    </row>
    <row r="301" spans="2:22" ht="36" customHeight="1">
      <c r="B301" s="61" t="s">
        <v>31</v>
      </c>
      <c r="C301" s="62"/>
      <c r="D301" s="62"/>
      <c r="E301" s="62"/>
      <c r="F301" s="62"/>
      <c r="G301" s="62"/>
      <c r="H301" s="62"/>
      <c r="I301" s="62"/>
      <c r="J301" s="62"/>
      <c r="K301" s="62"/>
      <c r="N301" s="7"/>
      <c r="O301" s="7"/>
      <c r="P301" s="7"/>
      <c r="Q301" s="7"/>
      <c r="R301" s="7"/>
      <c r="S301" s="7"/>
      <c r="T301" s="7"/>
      <c r="U301" s="7"/>
      <c r="V301" s="7"/>
    </row>
    <row r="302" spans="2:23" ht="13.5" customHeight="1">
      <c r="B302" s="8"/>
      <c r="C302" s="8"/>
      <c r="D302" s="8"/>
      <c r="E302" s="8"/>
      <c r="F302" s="8"/>
      <c r="G302" s="8"/>
      <c r="H302" s="8"/>
      <c r="I302" s="8"/>
      <c r="J302" s="8"/>
      <c r="K302" s="8"/>
      <c r="N302" s="7"/>
      <c r="O302" s="7"/>
      <c r="P302" s="7"/>
      <c r="Q302" s="7"/>
      <c r="R302" s="7"/>
      <c r="S302" s="7"/>
      <c r="T302" s="7"/>
      <c r="U302" s="7"/>
      <c r="V302" s="7"/>
      <c r="W302" s="1"/>
    </row>
    <row r="303" spans="2:22" ht="17.25">
      <c r="B303" s="65" t="s">
        <v>0</v>
      </c>
      <c r="C303" s="65"/>
      <c r="D303" s="50">
        <f>IF($D$3=0,"",$D$3)</f>
      </c>
      <c r="E303" s="8" t="s">
        <v>30</v>
      </c>
      <c r="F303" s="8"/>
      <c r="G303" s="65"/>
      <c r="H303" s="65"/>
      <c r="I303" s="14"/>
      <c r="J303" s="8"/>
      <c r="K303" s="8"/>
      <c r="N303" s="7"/>
      <c r="O303" s="7"/>
      <c r="P303" s="7"/>
      <c r="Q303" s="7"/>
      <c r="R303" s="7"/>
      <c r="S303" s="7"/>
      <c r="T303" s="7"/>
      <c r="U303" s="7"/>
      <c r="V303" s="7"/>
    </row>
    <row r="304" spans="2:22" ht="17.25">
      <c r="B304" s="65" t="s">
        <v>3</v>
      </c>
      <c r="C304" s="65"/>
      <c r="D304" s="51">
        <f>IF($D$4=0,"",$D$4)</f>
      </c>
      <c r="E304" s="8" t="s">
        <v>4</v>
      </c>
      <c r="F304" s="8"/>
      <c r="G304" s="65"/>
      <c r="H304" s="65"/>
      <c r="I304" s="14"/>
      <c r="J304" s="8"/>
      <c r="K304" s="8"/>
      <c r="N304" s="7"/>
      <c r="O304" s="7"/>
      <c r="P304" s="7"/>
      <c r="Q304" s="7"/>
      <c r="R304" s="7"/>
      <c r="S304" s="7"/>
      <c r="T304" s="7"/>
      <c r="U304" s="7"/>
      <c r="V304" s="7"/>
    </row>
    <row r="305" spans="2:22" ht="17.25">
      <c r="B305" s="65" t="s">
        <v>7</v>
      </c>
      <c r="C305" s="65"/>
      <c r="D305" s="52">
        <f>IF($D$5=0,"",$D$5)</f>
      </c>
      <c r="E305" s="8" t="s">
        <v>8</v>
      </c>
      <c r="F305" s="8"/>
      <c r="G305" s="65"/>
      <c r="H305" s="65"/>
      <c r="I305" s="14"/>
      <c r="J305" s="8"/>
      <c r="K305" s="8"/>
      <c r="N305" s="7"/>
      <c r="O305" s="7"/>
      <c r="P305" s="7"/>
      <c r="Q305" s="7"/>
      <c r="R305" s="7"/>
      <c r="S305" s="7"/>
      <c r="T305" s="7"/>
      <c r="U305" s="7"/>
      <c r="V305" s="7"/>
    </row>
    <row r="306" spans="2:22" ht="17.25">
      <c r="B306" s="65" t="s">
        <v>10</v>
      </c>
      <c r="C306" s="65"/>
      <c r="D306" s="51">
        <f>IF($D$6=0,"",$D$6)</f>
      </c>
      <c r="E306" s="8" t="s">
        <v>11</v>
      </c>
      <c r="F306" s="8"/>
      <c r="G306" s="65"/>
      <c r="H306" s="65"/>
      <c r="I306" s="15"/>
      <c r="J306" s="8"/>
      <c r="K306" s="8"/>
      <c r="N306" s="7"/>
      <c r="O306" s="7"/>
      <c r="P306" s="7"/>
      <c r="Q306" s="7"/>
      <c r="R306" s="7"/>
      <c r="S306" s="7"/>
      <c r="T306" s="7"/>
      <c r="U306" s="7"/>
      <c r="V306" s="7"/>
    </row>
    <row r="307" spans="2:22" ht="17.25">
      <c r="B307" s="65" t="s">
        <v>13</v>
      </c>
      <c r="C307" s="65"/>
      <c r="D307" s="51">
        <f>IF($D$7=0,"",$D$7)</f>
      </c>
      <c r="E307" s="8" t="s">
        <v>14</v>
      </c>
      <c r="F307" s="8"/>
      <c r="G307" s="65"/>
      <c r="H307" s="65"/>
      <c r="I307" s="14"/>
      <c r="J307" s="8"/>
      <c r="K307" s="8"/>
      <c r="N307" s="7"/>
      <c r="O307" s="7"/>
      <c r="P307" s="7"/>
      <c r="Q307" s="7"/>
      <c r="R307" s="7"/>
      <c r="S307" s="7"/>
      <c r="T307" s="7"/>
      <c r="U307" s="7"/>
      <c r="V307" s="7"/>
    </row>
    <row r="308" spans="2:22" ht="13.5" customHeight="1">
      <c r="B308" s="8"/>
      <c r="C308" s="8"/>
      <c r="D308" s="8"/>
      <c r="E308" s="8"/>
      <c r="F308" s="8"/>
      <c r="G308" s="8"/>
      <c r="H308" s="8"/>
      <c r="I308" s="8"/>
      <c r="J308" s="8"/>
      <c r="K308" s="8"/>
      <c r="N308" s="7"/>
      <c r="O308" s="7"/>
      <c r="P308" s="7"/>
      <c r="Q308" s="7"/>
      <c r="R308" s="7"/>
      <c r="S308" s="7"/>
      <c r="T308" s="7"/>
      <c r="U308" s="7"/>
      <c r="V308" s="7"/>
    </row>
    <row r="309" spans="2:22" ht="22.5" customHeight="1">
      <c r="B309" s="65" t="s">
        <v>6</v>
      </c>
      <c r="C309" s="65"/>
      <c r="D309" s="9">
        <f>IF($D$9=0,"",$D$9)</f>
      </c>
      <c r="E309" s="8" t="s">
        <v>1</v>
      </c>
      <c r="F309" s="8"/>
      <c r="G309" s="65" t="s">
        <v>23</v>
      </c>
      <c r="H309" s="65"/>
      <c r="I309" s="10">
        <f>IF($I$9=0,"",$I$9)</f>
      </c>
      <c r="J309" s="8" t="s">
        <v>1</v>
      </c>
      <c r="K309" s="53" t="s">
        <v>34</v>
      </c>
      <c r="N309" s="7"/>
      <c r="O309" s="7"/>
      <c r="P309" s="7"/>
      <c r="Q309" s="7"/>
      <c r="R309" s="7"/>
      <c r="S309" s="7"/>
      <c r="T309" s="7"/>
      <c r="U309" s="7"/>
      <c r="V309" s="7"/>
    </row>
    <row r="310" spans="2:22" ht="13.5" customHeight="1" thickBot="1">
      <c r="B310" s="11"/>
      <c r="C310" s="11"/>
      <c r="D310" s="11"/>
      <c r="E310" s="11"/>
      <c r="F310" s="11"/>
      <c r="G310" s="8"/>
      <c r="H310" s="11"/>
      <c r="I310" s="11"/>
      <c r="J310" s="11"/>
      <c r="K310" s="11"/>
      <c r="N310" s="7"/>
      <c r="O310" s="7"/>
      <c r="P310" s="7"/>
      <c r="Q310" s="7"/>
      <c r="R310" s="7"/>
      <c r="S310" s="7"/>
      <c r="T310" s="7"/>
      <c r="U310" s="7"/>
      <c r="V310" s="7"/>
    </row>
    <row r="311" spans="2:22" ht="17.25" customHeight="1" thickBot="1">
      <c r="B311" s="54" t="s">
        <v>16</v>
      </c>
      <c r="C311" s="55" t="s">
        <v>17</v>
      </c>
      <c r="D311" s="36" t="s">
        <v>18</v>
      </c>
      <c r="E311" s="37" t="s">
        <v>19</v>
      </c>
      <c r="F311" s="37" t="s">
        <v>20</v>
      </c>
      <c r="G311" s="54" t="s">
        <v>16</v>
      </c>
      <c r="H311" s="55" t="s">
        <v>17</v>
      </c>
      <c r="I311" s="36" t="s">
        <v>18</v>
      </c>
      <c r="J311" s="37" t="s">
        <v>19</v>
      </c>
      <c r="K311" s="56" t="s">
        <v>20</v>
      </c>
      <c r="N311" s="7"/>
      <c r="O311" s="7"/>
      <c r="P311" s="7"/>
      <c r="Q311" s="7"/>
      <c r="R311" s="7"/>
      <c r="S311" s="7"/>
      <c r="T311" s="7"/>
      <c r="U311" s="7"/>
      <c r="V311" s="7"/>
    </row>
    <row r="312" spans="2:22" ht="17.25" customHeight="1" thickBot="1">
      <c r="B312" s="34" t="s">
        <v>21</v>
      </c>
      <c r="C312" s="35"/>
      <c r="D312" s="36" t="s">
        <v>22</v>
      </c>
      <c r="E312" s="37" t="s">
        <v>22</v>
      </c>
      <c r="F312" s="38">
        <f>K297</f>
      </c>
      <c r="G312" s="39" t="s">
        <v>21</v>
      </c>
      <c r="H312" s="40"/>
      <c r="I312" s="41" t="s">
        <v>22</v>
      </c>
      <c r="J312" s="42" t="s">
        <v>22</v>
      </c>
      <c r="K312" s="43" t="s">
        <v>22</v>
      </c>
      <c r="N312" s="7"/>
      <c r="O312" s="7"/>
      <c r="P312" s="7"/>
      <c r="Q312" s="7"/>
      <c r="R312" s="7"/>
      <c r="S312" s="7"/>
      <c r="T312" s="7"/>
      <c r="U312" s="7"/>
      <c r="V312" s="7"/>
    </row>
    <row r="313" spans="2:22" ht="17.25" customHeight="1">
      <c r="B313" s="44">
        <v>481</v>
      </c>
      <c r="C313" s="45"/>
      <c r="D313" s="46" t="str">
        <f aca="true" t="shared" si="24" ref="D313:D372">IF(B313&gt;$D$7,IF(B313&gt;$D$4*$D$6,"　",ROUND(F312*($D$5/100)/$D$6,0)),$I$5)</f>
        <v>　</v>
      </c>
      <c r="E313" s="47" t="str">
        <f>IF(B313&gt;$D$7,IF(B313&gt;$D$4*$D$6,"　",IF(OR(F312&lt;$D$9,B313=$D$4*$D$6),D313+F312,D313+$D$9)),D313)</f>
        <v>　</v>
      </c>
      <c r="F313" s="47">
        <f>IF(B313&gt;$D$7,IF(B313&gt;$D$4*$D$6,"",IF(OR(F312&lt;$D$9,B313=$D$4*$D$6),0,F312-$D$9)),$F$12)</f>
      </c>
      <c r="G313" s="44">
        <v>541</v>
      </c>
      <c r="H313" s="45"/>
      <c r="I313" s="46" t="str">
        <f>IF(G313&gt;$D$7,IF(G313&gt;$D$4*$D$6,"　",ROUND(F372*($D$5/100)/$D$6,0)),$I$5)</f>
        <v>　</v>
      </c>
      <c r="J313" s="47" t="str">
        <f>IF(G313&gt;$D$7,IF(G313&gt;$D$4*$D$6,"　",IF(OR(F372&lt;$D$9,G313=$D$4*$D$6),I313+F372,I313+$D$9)),I313)</f>
        <v>　</v>
      </c>
      <c r="K313" s="48">
        <f>IF(G313&gt;$D$7,IF(G313&gt;$D$4*$D$6,"",IF(OR(F372&lt;$D$9,G313=$D$4*$D$6),0,F372-$D$9)),$F$12)</f>
      </c>
      <c r="N313" s="7"/>
      <c r="O313" s="7"/>
      <c r="P313" s="7"/>
      <c r="Q313" s="7"/>
      <c r="R313" s="7"/>
      <c r="S313" s="7"/>
      <c r="T313" s="7"/>
      <c r="U313" s="7"/>
      <c r="V313" s="7"/>
    </row>
    <row r="314" spans="2:22" ht="17.25" customHeight="1">
      <c r="B314" s="44">
        <v>482</v>
      </c>
      <c r="C314" s="17"/>
      <c r="D314" s="18" t="str">
        <f t="shared" si="24"/>
        <v>　</v>
      </c>
      <c r="E314" s="19" t="str">
        <f aca="true" t="shared" si="25" ref="E314:E372">IF(B314&gt;$D$7,IF(B314&gt;$D$4*$D$6,"　",IF(OR(F313&lt;$D$9,B314=$D$4*$D$6),D314+F313,D314+$D$9)),D314)</f>
        <v>　</v>
      </c>
      <c r="F314" s="19">
        <f aca="true" t="shared" si="26" ref="F314:F372">IF(B314&gt;$D$7,IF(B314&gt;$D$4*$D$6,"",IF(OR(F313&lt;$D$9,B314=$D$4*$D$6),0,F313-$D$9)),$F$12)</f>
      </c>
      <c r="G314" s="44">
        <v>542</v>
      </c>
      <c r="H314" s="17"/>
      <c r="I314" s="18" t="str">
        <f>IF(G314&gt;$D$7,IF(G314&gt;$D$4*$D$6,"　",ROUND(K313*($D$5/100)/$D$6,0)),$I$5)</f>
        <v>　</v>
      </c>
      <c r="J314" s="19" t="str">
        <f>IF(G314&gt;$D$7,IF(G314&gt;$D$4*$D$6,"　",IF(OR(K313&lt;$D$9,G314=$D$4*$D$6),I314+K313,I314+$D$9)),I314)</f>
        <v>　</v>
      </c>
      <c r="K314" s="20">
        <f>IF(G314&gt;$D$7,IF(G314&gt;$D$4*$D$6,"",IF(OR(K313&lt;$D$9,G314=$D$4*$D$6),0,K313-$D$9)),$F$12)</f>
      </c>
      <c r="N314" s="7"/>
      <c r="O314" s="7"/>
      <c r="P314" s="7"/>
      <c r="Q314" s="7"/>
      <c r="R314" s="7"/>
      <c r="S314" s="7"/>
      <c r="T314" s="7"/>
      <c r="U314" s="7"/>
      <c r="V314" s="7"/>
    </row>
    <row r="315" spans="2:22" ht="17.25" customHeight="1">
      <c r="B315" s="44">
        <v>483</v>
      </c>
      <c r="C315" s="17"/>
      <c r="D315" s="18" t="str">
        <f t="shared" si="24"/>
        <v>　</v>
      </c>
      <c r="E315" s="19" t="str">
        <f t="shared" si="25"/>
        <v>　</v>
      </c>
      <c r="F315" s="19">
        <f t="shared" si="26"/>
      </c>
      <c r="G315" s="44">
        <v>543</v>
      </c>
      <c r="H315" s="17"/>
      <c r="I315" s="18" t="str">
        <f>IF(G315&gt;$D$7,IF(G315&gt;$D$4*$D$6,"　",ROUND(K314*($D$5/100)/$D$6,0)),$I$5)</f>
        <v>　</v>
      </c>
      <c r="J315" s="19" t="str">
        <f aca="true" t="shared" si="27" ref="J315:J372">IF(G315&gt;$D$7,IF(G315&gt;$D$4*$D$6,"　",IF(OR(K314&lt;$D$9,G315=$D$4*$D$6),I315+K314,I315+$D$9)),I315)</f>
        <v>　</v>
      </c>
      <c r="K315" s="20">
        <f aca="true" t="shared" si="28" ref="K315:K372">IF(G315&gt;$D$7,IF(G315&gt;$D$4*$D$6,"",IF(OR(K314&lt;$D$9,G315=$D$4*$D$6),0,K314-$D$9)),$F$12)</f>
      </c>
      <c r="N315" s="7"/>
      <c r="O315" s="7"/>
      <c r="P315" s="7"/>
      <c r="Q315" s="7"/>
      <c r="R315" s="7"/>
      <c r="S315" s="7"/>
      <c r="T315" s="7"/>
      <c r="U315" s="7"/>
      <c r="V315" s="7"/>
    </row>
    <row r="316" spans="2:22" ht="17.25" customHeight="1">
      <c r="B316" s="44">
        <v>484</v>
      </c>
      <c r="C316" s="17"/>
      <c r="D316" s="18" t="str">
        <f t="shared" si="24"/>
        <v>　</v>
      </c>
      <c r="E316" s="19" t="str">
        <f t="shared" si="25"/>
        <v>　</v>
      </c>
      <c r="F316" s="19">
        <f t="shared" si="26"/>
      </c>
      <c r="G316" s="44">
        <v>544</v>
      </c>
      <c r="H316" s="17"/>
      <c r="I316" s="18" t="str">
        <f aca="true" t="shared" si="29" ref="I316:I372">IF(G316&gt;$D$7,IF(G316&gt;$D$4*$D$6,"　",ROUND(K315*($D$5/100)/$D$6,0)),$I$5)</f>
        <v>　</v>
      </c>
      <c r="J316" s="19" t="str">
        <f t="shared" si="27"/>
        <v>　</v>
      </c>
      <c r="K316" s="20">
        <f t="shared" si="28"/>
      </c>
      <c r="N316" s="7"/>
      <c r="O316" s="7"/>
      <c r="P316" s="7"/>
      <c r="Q316" s="7"/>
      <c r="R316" s="7"/>
      <c r="S316" s="7"/>
      <c r="T316" s="7"/>
      <c r="U316" s="7"/>
      <c r="V316" s="7"/>
    </row>
    <row r="317" spans="2:22" ht="17.25" customHeight="1">
      <c r="B317" s="44">
        <v>485</v>
      </c>
      <c r="C317" s="17"/>
      <c r="D317" s="18" t="str">
        <f t="shared" si="24"/>
        <v>　</v>
      </c>
      <c r="E317" s="19" t="str">
        <f t="shared" si="25"/>
        <v>　</v>
      </c>
      <c r="F317" s="19">
        <f t="shared" si="26"/>
      </c>
      <c r="G317" s="44">
        <v>545</v>
      </c>
      <c r="H317" s="17"/>
      <c r="I317" s="18" t="str">
        <f t="shared" si="29"/>
        <v>　</v>
      </c>
      <c r="J317" s="19" t="str">
        <f t="shared" si="27"/>
        <v>　</v>
      </c>
      <c r="K317" s="20">
        <f t="shared" si="28"/>
      </c>
      <c r="N317" s="7"/>
      <c r="O317" s="7"/>
      <c r="P317" s="7"/>
      <c r="Q317" s="7"/>
      <c r="R317" s="7"/>
      <c r="S317" s="7"/>
      <c r="T317" s="7"/>
      <c r="U317" s="7"/>
      <c r="V317" s="7"/>
    </row>
    <row r="318" spans="2:22" ht="17.25" customHeight="1">
      <c r="B318" s="44">
        <v>486</v>
      </c>
      <c r="C318" s="17"/>
      <c r="D318" s="18" t="str">
        <f t="shared" si="24"/>
        <v>　</v>
      </c>
      <c r="E318" s="19" t="str">
        <f t="shared" si="25"/>
        <v>　</v>
      </c>
      <c r="F318" s="19">
        <f t="shared" si="26"/>
      </c>
      <c r="G318" s="44">
        <v>546</v>
      </c>
      <c r="H318" s="17"/>
      <c r="I318" s="18" t="str">
        <f t="shared" si="29"/>
        <v>　</v>
      </c>
      <c r="J318" s="19" t="str">
        <f t="shared" si="27"/>
        <v>　</v>
      </c>
      <c r="K318" s="20">
        <f t="shared" si="28"/>
      </c>
      <c r="N318" s="7"/>
      <c r="O318" s="7"/>
      <c r="P318" s="7"/>
      <c r="Q318" s="7"/>
      <c r="R318" s="7"/>
      <c r="S318" s="7"/>
      <c r="T318" s="7"/>
      <c r="U318" s="7"/>
      <c r="V318" s="7"/>
    </row>
    <row r="319" spans="2:22" ht="17.25" customHeight="1">
      <c r="B319" s="44">
        <v>487</v>
      </c>
      <c r="C319" s="17"/>
      <c r="D319" s="18" t="str">
        <f t="shared" si="24"/>
        <v>　</v>
      </c>
      <c r="E319" s="19" t="str">
        <f t="shared" si="25"/>
        <v>　</v>
      </c>
      <c r="F319" s="19">
        <f t="shared" si="26"/>
      </c>
      <c r="G319" s="44">
        <v>547</v>
      </c>
      <c r="H319" s="17"/>
      <c r="I319" s="18" t="str">
        <f t="shared" si="29"/>
        <v>　</v>
      </c>
      <c r="J319" s="19" t="str">
        <f t="shared" si="27"/>
        <v>　</v>
      </c>
      <c r="K319" s="20">
        <f t="shared" si="28"/>
      </c>
      <c r="N319" s="7"/>
      <c r="O319" s="7"/>
      <c r="P319" s="7"/>
      <c r="Q319" s="7"/>
      <c r="R319" s="7"/>
      <c r="S319" s="7"/>
      <c r="T319" s="7"/>
      <c r="U319" s="7"/>
      <c r="V319" s="7"/>
    </row>
    <row r="320" spans="2:22" ht="17.25" customHeight="1">
      <c r="B320" s="44">
        <v>488</v>
      </c>
      <c r="C320" s="17"/>
      <c r="D320" s="18" t="str">
        <f t="shared" si="24"/>
        <v>　</v>
      </c>
      <c r="E320" s="19" t="str">
        <f t="shared" si="25"/>
        <v>　</v>
      </c>
      <c r="F320" s="19">
        <f t="shared" si="26"/>
      </c>
      <c r="G320" s="44">
        <v>548</v>
      </c>
      <c r="H320" s="17"/>
      <c r="I320" s="18" t="str">
        <f t="shared" si="29"/>
        <v>　</v>
      </c>
      <c r="J320" s="19" t="str">
        <f t="shared" si="27"/>
        <v>　</v>
      </c>
      <c r="K320" s="20">
        <f t="shared" si="28"/>
      </c>
      <c r="N320" s="7"/>
      <c r="O320" s="7"/>
      <c r="P320" s="7"/>
      <c r="Q320" s="7"/>
      <c r="R320" s="7"/>
      <c r="S320" s="7"/>
      <c r="T320" s="7"/>
      <c r="U320" s="7"/>
      <c r="V320" s="7"/>
    </row>
    <row r="321" spans="2:22" ht="17.25" customHeight="1">
      <c r="B321" s="44">
        <v>489</v>
      </c>
      <c r="C321" s="17"/>
      <c r="D321" s="18" t="str">
        <f t="shared" si="24"/>
        <v>　</v>
      </c>
      <c r="E321" s="19" t="str">
        <f t="shared" si="25"/>
        <v>　</v>
      </c>
      <c r="F321" s="19">
        <f t="shared" si="26"/>
      </c>
      <c r="G321" s="44">
        <v>549</v>
      </c>
      <c r="H321" s="17"/>
      <c r="I321" s="18" t="str">
        <f t="shared" si="29"/>
        <v>　</v>
      </c>
      <c r="J321" s="19" t="str">
        <f t="shared" si="27"/>
        <v>　</v>
      </c>
      <c r="K321" s="20">
        <f t="shared" si="28"/>
      </c>
      <c r="N321" s="7"/>
      <c r="O321" s="7"/>
      <c r="P321" s="7"/>
      <c r="Q321" s="7"/>
      <c r="R321" s="7"/>
      <c r="S321" s="7"/>
      <c r="T321" s="7"/>
      <c r="U321" s="7"/>
      <c r="V321" s="7"/>
    </row>
    <row r="322" spans="2:22" ht="17.25" customHeight="1">
      <c r="B322" s="44">
        <v>490</v>
      </c>
      <c r="C322" s="17"/>
      <c r="D322" s="18" t="str">
        <f t="shared" si="24"/>
        <v>　</v>
      </c>
      <c r="E322" s="19" t="str">
        <f t="shared" si="25"/>
        <v>　</v>
      </c>
      <c r="F322" s="19">
        <f t="shared" si="26"/>
      </c>
      <c r="G322" s="44">
        <v>550</v>
      </c>
      <c r="H322" s="17"/>
      <c r="I322" s="18" t="str">
        <f t="shared" si="29"/>
        <v>　</v>
      </c>
      <c r="J322" s="19" t="str">
        <f t="shared" si="27"/>
        <v>　</v>
      </c>
      <c r="K322" s="20">
        <f t="shared" si="28"/>
      </c>
      <c r="N322" s="7"/>
      <c r="O322" s="7"/>
      <c r="P322" s="7"/>
      <c r="Q322" s="7"/>
      <c r="R322" s="7"/>
      <c r="S322" s="7"/>
      <c r="T322" s="7"/>
      <c r="U322" s="7"/>
      <c r="V322" s="7"/>
    </row>
    <row r="323" spans="2:22" ht="17.25" customHeight="1">
      <c r="B323" s="44">
        <v>491</v>
      </c>
      <c r="C323" s="17"/>
      <c r="D323" s="18" t="str">
        <f t="shared" si="24"/>
        <v>　</v>
      </c>
      <c r="E323" s="19" t="str">
        <f t="shared" si="25"/>
        <v>　</v>
      </c>
      <c r="F323" s="19">
        <f t="shared" si="26"/>
      </c>
      <c r="G323" s="44">
        <v>551</v>
      </c>
      <c r="H323" s="17"/>
      <c r="I323" s="18" t="str">
        <f t="shared" si="29"/>
        <v>　</v>
      </c>
      <c r="J323" s="19" t="str">
        <f t="shared" si="27"/>
        <v>　</v>
      </c>
      <c r="K323" s="20">
        <f t="shared" si="28"/>
      </c>
      <c r="N323" s="7"/>
      <c r="O323" s="7"/>
      <c r="P323" s="7"/>
      <c r="Q323" s="7"/>
      <c r="R323" s="7"/>
      <c r="S323" s="7"/>
      <c r="T323" s="7"/>
      <c r="U323" s="7"/>
      <c r="V323" s="7"/>
    </row>
    <row r="324" spans="2:22" ht="17.25" customHeight="1">
      <c r="B324" s="58">
        <v>492</v>
      </c>
      <c r="C324" s="22"/>
      <c r="D324" s="23" t="str">
        <f t="shared" si="24"/>
        <v>　</v>
      </c>
      <c r="E324" s="24" t="str">
        <f t="shared" si="25"/>
        <v>　</v>
      </c>
      <c r="F324" s="24">
        <f t="shared" si="26"/>
      </c>
      <c r="G324" s="59">
        <v>552</v>
      </c>
      <c r="H324" s="22"/>
      <c r="I324" s="23" t="str">
        <f t="shared" si="29"/>
        <v>　</v>
      </c>
      <c r="J324" s="24" t="str">
        <f t="shared" si="27"/>
        <v>　</v>
      </c>
      <c r="K324" s="25">
        <f t="shared" si="28"/>
      </c>
      <c r="N324" s="7"/>
      <c r="O324" s="7"/>
      <c r="P324" s="7"/>
      <c r="Q324" s="7"/>
      <c r="R324" s="7"/>
      <c r="S324" s="7"/>
      <c r="T324" s="7"/>
      <c r="U324" s="7"/>
      <c r="V324" s="7"/>
    </row>
    <row r="325" spans="2:22" ht="17.25" customHeight="1">
      <c r="B325" s="44">
        <v>493</v>
      </c>
      <c r="C325" s="17"/>
      <c r="D325" s="18" t="str">
        <f t="shared" si="24"/>
        <v>　</v>
      </c>
      <c r="E325" s="19" t="str">
        <f t="shared" si="25"/>
        <v>　</v>
      </c>
      <c r="F325" s="19">
        <f t="shared" si="26"/>
      </c>
      <c r="G325" s="44">
        <v>553</v>
      </c>
      <c r="H325" s="17"/>
      <c r="I325" s="18" t="str">
        <f t="shared" si="29"/>
        <v>　</v>
      </c>
      <c r="J325" s="19" t="str">
        <f t="shared" si="27"/>
        <v>　</v>
      </c>
      <c r="K325" s="20">
        <f t="shared" si="28"/>
      </c>
      <c r="N325" s="7"/>
      <c r="O325" s="7"/>
      <c r="P325" s="7"/>
      <c r="Q325" s="7"/>
      <c r="R325" s="7"/>
      <c r="S325" s="7"/>
      <c r="T325" s="7"/>
      <c r="U325" s="7"/>
      <c r="V325" s="7"/>
    </row>
    <row r="326" spans="2:22" ht="17.25" customHeight="1">
      <c r="B326" s="44">
        <v>494</v>
      </c>
      <c r="C326" s="17"/>
      <c r="D326" s="18" t="str">
        <f t="shared" si="24"/>
        <v>　</v>
      </c>
      <c r="E326" s="19" t="str">
        <f t="shared" si="25"/>
        <v>　</v>
      </c>
      <c r="F326" s="19">
        <f t="shared" si="26"/>
      </c>
      <c r="G326" s="44">
        <v>554</v>
      </c>
      <c r="H326" s="17"/>
      <c r="I326" s="18" t="str">
        <f t="shared" si="29"/>
        <v>　</v>
      </c>
      <c r="J326" s="19" t="str">
        <f t="shared" si="27"/>
        <v>　</v>
      </c>
      <c r="K326" s="20">
        <f t="shared" si="28"/>
      </c>
      <c r="N326" s="7"/>
      <c r="O326" s="7"/>
      <c r="P326" s="7"/>
      <c r="Q326" s="7"/>
      <c r="R326" s="7"/>
      <c r="S326" s="7"/>
      <c r="T326" s="7"/>
      <c r="U326" s="7"/>
      <c r="V326" s="7"/>
    </row>
    <row r="327" spans="2:22" ht="17.25" customHeight="1">
      <c r="B327" s="44">
        <v>495</v>
      </c>
      <c r="C327" s="17"/>
      <c r="D327" s="18" t="str">
        <f t="shared" si="24"/>
        <v>　</v>
      </c>
      <c r="E327" s="19" t="str">
        <f t="shared" si="25"/>
        <v>　</v>
      </c>
      <c r="F327" s="19">
        <f t="shared" si="26"/>
      </c>
      <c r="G327" s="44">
        <v>555</v>
      </c>
      <c r="H327" s="17"/>
      <c r="I327" s="18" t="str">
        <f t="shared" si="29"/>
        <v>　</v>
      </c>
      <c r="J327" s="19" t="str">
        <f t="shared" si="27"/>
        <v>　</v>
      </c>
      <c r="K327" s="20">
        <f t="shared" si="28"/>
      </c>
      <c r="N327" s="7"/>
      <c r="O327" s="7"/>
      <c r="P327" s="7"/>
      <c r="Q327" s="7"/>
      <c r="R327" s="7"/>
      <c r="S327" s="7"/>
      <c r="T327" s="7"/>
      <c r="U327" s="7"/>
      <c r="V327" s="7"/>
    </row>
    <row r="328" spans="2:22" ht="17.25" customHeight="1">
      <c r="B328" s="44">
        <v>496</v>
      </c>
      <c r="C328" s="17"/>
      <c r="D328" s="18" t="str">
        <f t="shared" si="24"/>
        <v>　</v>
      </c>
      <c r="E328" s="19" t="str">
        <f t="shared" si="25"/>
        <v>　</v>
      </c>
      <c r="F328" s="19">
        <f t="shared" si="26"/>
      </c>
      <c r="G328" s="44">
        <v>556</v>
      </c>
      <c r="H328" s="17"/>
      <c r="I328" s="18" t="str">
        <f t="shared" si="29"/>
        <v>　</v>
      </c>
      <c r="J328" s="19" t="str">
        <f t="shared" si="27"/>
        <v>　</v>
      </c>
      <c r="K328" s="20">
        <f t="shared" si="28"/>
      </c>
      <c r="N328" s="7"/>
      <c r="O328" s="7"/>
      <c r="P328" s="7"/>
      <c r="Q328" s="7"/>
      <c r="R328" s="7"/>
      <c r="S328" s="7"/>
      <c r="T328" s="7"/>
      <c r="U328" s="7"/>
      <c r="V328" s="7"/>
    </row>
    <row r="329" spans="2:22" ht="17.25" customHeight="1">
      <c r="B329" s="44">
        <v>497</v>
      </c>
      <c r="C329" s="17"/>
      <c r="D329" s="18" t="str">
        <f t="shared" si="24"/>
        <v>　</v>
      </c>
      <c r="E329" s="19" t="str">
        <f t="shared" si="25"/>
        <v>　</v>
      </c>
      <c r="F329" s="19">
        <f t="shared" si="26"/>
      </c>
      <c r="G329" s="44">
        <v>557</v>
      </c>
      <c r="H329" s="17"/>
      <c r="I329" s="18" t="str">
        <f t="shared" si="29"/>
        <v>　</v>
      </c>
      <c r="J329" s="19" t="str">
        <f t="shared" si="27"/>
        <v>　</v>
      </c>
      <c r="K329" s="20">
        <f t="shared" si="28"/>
      </c>
      <c r="N329" s="7"/>
      <c r="O329" s="7"/>
      <c r="P329" s="7"/>
      <c r="Q329" s="7"/>
      <c r="R329" s="7"/>
      <c r="S329" s="7"/>
      <c r="T329" s="7"/>
      <c r="U329" s="7"/>
      <c r="V329" s="7"/>
    </row>
    <row r="330" spans="2:22" ht="17.25" customHeight="1">
      <c r="B330" s="44">
        <v>498</v>
      </c>
      <c r="C330" s="17"/>
      <c r="D330" s="18" t="str">
        <f t="shared" si="24"/>
        <v>　</v>
      </c>
      <c r="E330" s="19" t="str">
        <f t="shared" si="25"/>
        <v>　</v>
      </c>
      <c r="F330" s="19">
        <f t="shared" si="26"/>
      </c>
      <c r="G330" s="44">
        <v>558</v>
      </c>
      <c r="H330" s="17"/>
      <c r="I330" s="18" t="str">
        <f t="shared" si="29"/>
        <v>　</v>
      </c>
      <c r="J330" s="19" t="str">
        <f t="shared" si="27"/>
        <v>　</v>
      </c>
      <c r="K330" s="20">
        <f t="shared" si="28"/>
      </c>
      <c r="N330" s="7"/>
      <c r="O330" s="7"/>
      <c r="P330" s="7"/>
      <c r="Q330" s="7"/>
      <c r="R330" s="7"/>
      <c r="S330" s="7"/>
      <c r="T330" s="7"/>
      <c r="U330" s="7"/>
      <c r="V330" s="7"/>
    </row>
    <row r="331" spans="2:22" ht="17.25" customHeight="1">
      <c r="B331" s="44">
        <v>499</v>
      </c>
      <c r="C331" s="17"/>
      <c r="D331" s="18" t="str">
        <f t="shared" si="24"/>
        <v>　</v>
      </c>
      <c r="E331" s="19" t="str">
        <f t="shared" si="25"/>
        <v>　</v>
      </c>
      <c r="F331" s="19">
        <f t="shared" si="26"/>
      </c>
      <c r="G331" s="44">
        <v>559</v>
      </c>
      <c r="H331" s="17"/>
      <c r="I331" s="18" t="str">
        <f t="shared" si="29"/>
        <v>　</v>
      </c>
      <c r="J331" s="19" t="str">
        <f t="shared" si="27"/>
        <v>　</v>
      </c>
      <c r="K331" s="20">
        <f t="shared" si="28"/>
      </c>
      <c r="N331" s="7"/>
      <c r="O331" s="7"/>
      <c r="P331" s="7"/>
      <c r="Q331" s="7"/>
      <c r="R331" s="7"/>
      <c r="S331" s="7"/>
      <c r="T331" s="7"/>
      <c r="U331" s="7"/>
      <c r="V331" s="7"/>
    </row>
    <row r="332" spans="2:22" ht="17.25" customHeight="1">
      <c r="B332" s="44">
        <v>500</v>
      </c>
      <c r="C332" s="17"/>
      <c r="D332" s="18" t="str">
        <f t="shared" si="24"/>
        <v>　</v>
      </c>
      <c r="E332" s="19" t="str">
        <f t="shared" si="25"/>
        <v>　</v>
      </c>
      <c r="F332" s="19">
        <f t="shared" si="26"/>
      </c>
      <c r="G332" s="44">
        <v>560</v>
      </c>
      <c r="H332" s="17"/>
      <c r="I332" s="18" t="str">
        <f t="shared" si="29"/>
        <v>　</v>
      </c>
      <c r="J332" s="19" t="str">
        <f t="shared" si="27"/>
        <v>　</v>
      </c>
      <c r="K332" s="20">
        <f t="shared" si="28"/>
      </c>
      <c r="N332" s="7"/>
      <c r="O332" s="7"/>
      <c r="P332" s="7"/>
      <c r="Q332" s="7"/>
      <c r="R332" s="7"/>
      <c r="S332" s="7"/>
      <c r="T332" s="7"/>
      <c r="U332" s="7"/>
      <c r="V332" s="7"/>
    </row>
    <row r="333" spans="2:22" ht="17.25" customHeight="1">
      <c r="B333" s="44">
        <v>501</v>
      </c>
      <c r="C333" s="17"/>
      <c r="D333" s="18" t="str">
        <f t="shared" si="24"/>
        <v>　</v>
      </c>
      <c r="E333" s="19" t="str">
        <f t="shared" si="25"/>
        <v>　</v>
      </c>
      <c r="F333" s="19">
        <f t="shared" si="26"/>
      </c>
      <c r="G333" s="44">
        <v>561</v>
      </c>
      <c r="H333" s="17"/>
      <c r="I333" s="18" t="str">
        <f t="shared" si="29"/>
        <v>　</v>
      </c>
      <c r="J333" s="19" t="str">
        <f t="shared" si="27"/>
        <v>　</v>
      </c>
      <c r="K333" s="20">
        <f t="shared" si="28"/>
      </c>
      <c r="N333" s="7"/>
      <c r="O333" s="7"/>
      <c r="P333" s="7"/>
      <c r="Q333" s="7"/>
      <c r="R333" s="7"/>
      <c r="S333" s="7"/>
      <c r="T333" s="7"/>
      <c r="U333" s="7"/>
      <c r="V333" s="7"/>
    </row>
    <row r="334" spans="2:22" ht="17.25" customHeight="1">
      <c r="B334" s="44">
        <v>502</v>
      </c>
      <c r="C334" s="17"/>
      <c r="D334" s="18" t="str">
        <f t="shared" si="24"/>
        <v>　</v>
      </c>
      <c r="E334" s="19" t="str">
        <f t="shared" si="25"/>
        <v>　</v>
      </c>
      <c r="F334" s="19">
        <f t="shared" si="26"/>
      </c>
      <c r="G334" s="44">
        <v>562</v>
      </c>
      <c r="H334" s="17"/>
      <c r="I334" s="18" t="str">
        <f t="shared" si="29"/>
        <v>　</v>
      </c>
      <c r="J334" s="19" t="str">
        <f t="shared" si="27"/>
        <v>　</v>
      </c>
      <c r="K334" s="20">
        <f t="shared" si="28"/>
      </c>
      <c r="N334" s="7"/>
      <c r="O334" s="7"/>
      <c r="P334" s="7"/>
      <c r="Q334" s="7"/>
      <c r="R334" s="7"/>
      <c r="S334" s="7"/>
      <c r="T334" s="7"/>
      <c r="U334" s="7"/>
      <c r="V334" s="7"/>
    </row>
    <row r="335" spans="2:22" ht="17.25" customHeight="1">
      <c r="B335" s="44">
        <v>503</v>
      </c>
      <c r="C335" s="17"/>
      <c r="D335" s="18" t="str">
        <f t="shared" si="24"/>
        <v>　</v>
      </c>
      <c r="E335" s="19" t="str">
        <f t="shared" si="25"/>
        <v>　</v>
      </c>
      <c r="F335" s="19">
        <f t="shared" si="26"/>
      </c>
      <c r="G335" s="44">
        <v>563</v>
      </c>
      <c r="H335" s="17"/>
      <c r="I335" s="18" t="str">
        <f t="shared" si="29"/>
        <v>　</v>
      </c>
      <c r="J335" s="19" t="str">
        <f t="shared" si="27"/>
        <v>　</v>
      </c>
      <c r="K335" s="20">
        <f t="shared" si="28"/>
      </c>
      <c r="N335" s="7"/>
      <c r="O335" s="7"/>
      <c r="P335" s="7"/>
      <c r="Q335" s="7"/>
      <c r="R335" s="7"/>
      <c r="S335" s="7"/>
      <c r="T335" s="7"/>
      <c r="U335" s="7"/>
      <c r="V335" s="7"/>
    </row>
    <row r="336" spans="2:22" ht="17.25" customHeight="1">
      <c r="B336" s="58">
        <v>504</v>
      </c>
      <c r="C336" s="22"/>
      <c r="D336" s="23" t="str">
        <f t="shared" si="24"/>
        <v>　</v>
      </c>
      <c r="E336" s="24" t="str">
        <f t="shared" si="25"/>
        <v>　</v>
      </c>
      <c r="F336" s="24">
        <f t="shared" si="26"/>
      </c>
      <c r="G336" s="59">
        <v>564</v>
      </c>
      <c r="H336" s="22"/>
      <c r="I336" s="23" t="str">
        <f t="shared" si="29"/>
        <v>　</v>
      </c>
      <c r="J336" s="24" t="str">
        <f t="shared" si="27"/>
        <v>　</v>
      </c>
      <c r="K336" s="25">
        <f t="shared" si="28"/>
      </c>
      <c r="N336" s="7"/>
      <c r="O336" s="7"/>
      <c r="P336" s="7"/>
      <c r="Q336" s="7"/>
      <c r="R336" s="7"/>
      <c r="S336" s="7"/>
      <c r="T336" s="7"/>
      <c r="U336" s="7"/>
      <c r="V336" s="7"/>
    </row>
    <row r="337" spans="2:22" ht="17.25" customHeight="1">
      <c r="B337" s="44">
        <v>505</v>
      </c>
      <c r="C337" s="17"/>
      <c r="D337" s="18" t="str">
        <f t="shared" si="24"/>
        <v>　</v>
      </c>
      <c r="E337" s="19" t="str">
        <f t="shared" si="25"/>
        <v>　</v>
      </c>
      <c r="F337" s="19">
        <f t="shared" si="26"/>
      </c>
      <c r="G337" s="44">
        <v>565</v>
      </c>
      <c r="H337" s="17"/>
      <c r="I337" s="18" t="str">
        <f t="shared" si="29"/>
        <v>　</v>
      </c>
      <c r="J337" s="19" t="str">
        <f t="shared" si="27"/>
        <v>　</v>
      </c>
      <c r="K337" s="20">
        <f t="shared" si="28"/>
      </c>
      <c r="N337" s="7"/>
      <c r="O337" s="7"/>
      <c r="P337" s="7"/>
      <c r="Q337" s="7"/>
      <c r="R337" s="7"/>
      <c r="S337" s="7"/>
      <c r="T337" s="7"/>
      <c r="U337" s="7"/>
      <c r="V337" s="7"/>
    </row>
    <row r="338" spans="2:22" ht="17.25" customHeight="1">
      <c r="B338" s="44">
        <v>506</v>
      </c>
      <c r="C338" s="17"/>
      <c r="D338" s="18" t="str">
        <f t="shared" si="24"/>
        <v>　</v>
      </c>
      <c r="E338" s="19" t="str">
        <f t="shared" si="25"/>
        <v>　</v>
      </c>
      <c r="F338" s="19">
        <f t="shared" si="26"/>
      </c>
      <c r="G338" s="44">
        <v>566</v>
      </c>
      <c r="H338" s="17"/>
      <c r="I338" s="18" t="str">
        <f t="shared" si="29"/>
        <v>　</v>
      </c>
      <c r="J338" s="19" t="str">
        <f t="shared" si="27"/>
        <v>　</v>
      </c>
      <c r="K338" s="20">
        <f t="shared" si="28"/>
      </c>
      <c r="N338" s="7"/>
      <c r="O338" s="7"/>
      <c r="P338" s="7"/>
      <c r="Q338" s="7"/>
      <c r="R338" s="7"/>
      <c r="S338" s="7"/>
      <c r="T338" s="7"/>
      <c r="U338" s="7"/>
      <c r="V338" s="7"/>
    </row>
    <row r="339" spans="2:22" ht="17.25" customHeight="1">
      <c r="B339" s="44">
        <v>507</v>
      </c>
      <c r="C339" s="17"/>
      <c r="D339" s="18" t="str">
        <f t="shared" si="24"/>
        <v>　</v>
      </c>
      <c r="E339" s="19" t="str">
        <f t="shared" si="25"/>
        <v>　</v>
      </c>
      <c r="F339" s="19">
        <f t="shared" si="26"/>
      </c>
      <c r="G339" s="44">
        <v>567</v>
      </c>
      <c r="H339" s="17"/>
      <c r="I339" s="18" t="str">
        <f t="shared" si="29"/>
        <v>　</v>
      </c>
      <c r="J339" s="19" t="str">
        <f t="shared" si="27"/>
        <v>　</v>
      </c>
      <c r="K339" s="20">
        <f t="shared" si="28"/>
      </c>
      <c r="N339" s="7"/>
      <c r="O339" s="7"/>
      <c r="P339" s="7"/>
      <c r="Q339" s="7"/>
      <c r="R339" s="7"/>
      <c r="S339" s="7"/>
      <c r="T339" s="7"/>
      <c r="U339" s="7"/>
      <c r="V339" s="7"/>
    </row>
    <row r="340" spans="2:22" ht="17.25" customHeight="1">
      <c r="B340" s="44">
        <v>508</v>
      </c>
      <c r="C340" s="17"/>
      <c r="D340" s="18" t="str">
        <f t="shared" si="24"/>
        <v>　</v>
      </c>
      <c r="E340" s="19" t="str">
        <f t="shared" si="25"/>
        <v>　</v>
      </c>
      <c r="F340" s="19">
        <f t="shared" si="26"/>
      </c>
      <c r="G340" s="44">
        <v>568</v>
      </c>
      <c r="H340" s="17"/>
      <c r="I340" s="18" t="str">
        <f t="shared" si="29"/>
        <v>　</v>
      </c>
      <c r="J340" s="19" t="str">
        <f t="shared" si="27"/>
        <v>　</v>
      </c>
      <c r="K340" s="20">
        <f t="shared" si="28"/>
      </c>
      <c r="N340" s="7"/>
      <c r="O340" s="7"/>
      <c r="P340" s="7"/>
      <c r="Q340" s="7"/>
      <c r="R340" s="7"/>
      <c r="S340" s="7"/>
      <c r="T340" s="7"/>
      <c r="U340" s="7"/>
      <c r="V340" s="7"/>
    </row>
    <row r="341" spans="2:22" ht="17.25" customHeight="1">
      <c r="B341" s="44">
        <v>509</v>
      </c>
      <c r="C341" s="17"/>
      <c r="D341" s="18" t="str">
        <f t="shared" si="24"/>
        <v>　</v>
      </c>
      <c r="E341" s="19" t="str">
        <f t="shared" si="25"/>
        <v>　</v>
      </c>
      <c r="F341" s="19">
        <f t="shared" si="26"/>
      </c>
      <c r="G341" s="44">
        <v>569</v>
      </c>
      <c r="H341" s="17"/>
      <c r="I341" s="18" t="str">
        <f t="shared" si="29"/>
        <v>　</v>
      </c>
      <c r="J341" s="19" t="str">
        <f t="shared" si="27"/>
        <v>　</v>
      </c>
      <c r="K341" s="20">
        <f t="shared" si="28"/>
      </c>
      <c r="N341" s="7"/>
      <c r="O341" s="7"/>
      <c r="P341" s="7"/>
      <c r="Q341" s="7"/>
      <c r="R341" s="7"/>
      <c r="S341" s="7"/>
      <c r="T341" s="7"/>
      <c r="U341" s="7"/>
      <c r="V341" s="7"/>
    </row>
    <row r="342" spans="2:22" ht="17.25" customHeight="1">
      <c r="B342" s="44">
        <v>510</v>
      </c>
      <c r="C342" s="17"/>
      <c r="D342" s="18" t="str">
        <f t="shared" si="24"/>
        <v>　</v>
      </c>
      <c r="E342" s="19" t="str">
        <f t="shared" si="25"/>
        <v>　</v>
      </c>
      <c r="F342" s="19">
        <f t="shared" si="26"/>
      </c>
      <c r="G342" s="44">
        <v>570</v>
      </c>
      <c r="H342" s="17"/>
      <c r="I342" s="18" t="str">
        <f t="shared" si="29"/>
        <v>　</v>
      </c>
      <c r="J342" s="19" t="str">
        <f t="shared" si="27"/>
        <v>　</v>
      </c>
      <c r="K342" s="20">
        <f t="shared" si="28"/>
      </c>
      <c r="N342" s="7"/>
      <c r="O342" s="7"/>
      <c r="P342" s="7"/>
      <c r="Q342" s="7"/>
      <c r="R342" s="7"/>
      <c r="S342" s="7"/>
      <c r="T342" s="7"/>
      <c r="U342" s="7"/>
      <c r="V342" s="7"/>
    </row>
    <row r="343" spans="2:22" ht="17.25" customHeight="1">
      <c r="B343" s="44">
        <v>511</v>
      </c>
      <c r="C343" s="17"/>
      <c r="D343" s="18" t="str">
        <f t="shared" si="24"/>
        <v>　</v>
      </c>
      <c r="E343" s="19" t="str">
        <f t="shared" si="25"/>
        <v>　</v>
      </c>
      <c r="F343" s="19">
        <f t="shared" si="26"/>
      </c>
      <c r="G343" s="44">
        <v>571</v>
      </c>
      <c r="H343" s="17"/>
      <c r="I343" s="18" t="str">
        <f t="shared" si="29"/>
        <v>　</v>
      </c>
      <c r="J343" s="19" t="str">
        <f t="shared" si="27"/>
        <v>　</v>
      </c>
      <c r="K343" s="20">
        <f t="shared" si="28"/>
      </c>
      <c r="N343" s="7"/>
      <c r="O343" s="7"/>
      <c r="P343" s="7"/>
      <c r="Q343" s="7"/>
      <c r="R343" s="7"/>
      <c r="S343" s="7"/>
      <c r="T343" s="7"/>
      <c r="U343" s="7"/>
      <c r="V343" s="7"/>
    </row>
    <row r="344" spans="2:22" ht="17.25" customHeight="1">
      <c r="B344" s="44">
        <v>512</v>
      </c>
      <c r="C344" s="17"/>
      <c r="D344" s="18" t="str">
        <f t="shared" si="24"/>
        <v>　</v>
      </c>
      <c r="E344" s="19" t="str">
        <f t="shared" si="25"/>
        <v>　</v>
      </c>
      <c r="F344" s="19">
        <f t="shared" si="26"/>
      </c>
      <c r="G344" s="44">
        <v>572</v>
      </c>
      <c r="H344" s="17"/>
      <c r="I344" s="18" t="str">
        <f t="shared" si="29"/>
        <v>　</v>
      </c>
      <c r="J344" s="19" t="str">
        <f t="shared" si="27"/>
        <v>　</v>
      </c>
      <c r="K344" s="20">
        <f t="shared" si="28"/>
      </c>
      <c r="N344" s="7"/>
      <c r="O344" s="7"/>
      <c r="P344" s="7"/>
      <c r="Q344" s="7"/>
      <c r="R344" s="7"/>
      <c r="S344" s="7"/>
      <c r="T344" s="7"/>
      <c r="U344" s="7"/>
      <c r="V344" s="7"/>
    </row>
    <row r="345" spans="2:22" ht="17.25" customHeight="1">
      <c r="B345" s="44">
        <v>513</v>
      </c>
      <c r="C345" s="17"/>
      <c r="D345" s="18" t="str">
        <f t="shared" si="24"/>
        <v>　</v>
      </c>
      <c r="E345" s="19" t="str">
        <f t="shared" si="25"/>
        <v>　</v>
      </c>
      <c r="F345" s="19">
        <f t="shared" si="26"/>
      </c>
      <c r="G345" s="44">
        <v>573</v>
      </c>
      <c r="H345" s="17"/>
      <c r="I345" s="18" t="str">
        <f t="shared" si="29"/>
        <v>　</v>
      </c>
      <c r="J345" s="19" t="str">
        <f t="shared" si="27"/>
        <v>　</v>
      </c>
      <c r="K345" s="20">
        <f t="shared" si="28"/>
      </c>
      <c r="N345" s="7"/>
      <c r="O345" s="7"/>
      <c r="P345" s="7"/>
      <c r="Q345" s="7"/>
      <c r="R345" s="7"/>
      <c r="S345" s="7"/>
      <c r="T345" s="7"/>
      <c r="U345" s="7"/>
      <c r="V345" s="7"/>
    </row>
    <row r="346" spans="2:22" ht="17.25" customHeight="1">
      <c r="B346" s="44">
        <v>514</v>
      </c>
      <c r="C346" s="17"/>
      <c r="D346" s="18" t="str">
        <f t="shared" si="24"/>
        <v>　</v>
      </c>
      <c r="E346" s="19" t="str">
        <f t="shared" si="25"/>
        <v>　</v>
      </c>
      <c r="F346" s="19">
        <f t="shared" si="26"/>
      </c>
      <c r="G346" s="44">
        <v>574</v>
      </c>
      <c r="H346" s="17"/>
      <c r="I346" s="18" t="str">
        <f t="shared" si="29"/>
        <v>　</v>
      </c>
      <c r="J346" s="19" t="str">
        <f t="shared" si="27"/>
        <v>　</v>
      </c>
      <c r="K346" s="20">
        <f t="shared" si="28"/>
      </c>
      <c r="N346" s="7"/>
      <c r="O346" s="7"/>
      <c r="P346" s="7"/>
      <c r="Q346" s="7"/>
      <c r="R346" s="7"/>
      <c r="S346" s="7"/>
      <c r="T346" s="7"/>
      <c r="U346" s="7"/>
      <c r="V346" s="7"/>
    </row>
    <row r="347" spans="2:22" ht="17.25" customHeight="1">
      <c r="B347" s="44">
        <v>515</v>
      </c>
      <c r="C347" s="17"/>
      <c r="D347" s="18" t="str">
        <f t="shared" si="24"/>
        <v>　</v>
      </c>
      <c r="E347" s="19" t="str">
        <f t="shared" si="25"/>
        <v>　</v>
      </c>
      <c r="F347" s="19">
        <f t="shared" si="26"/>
      </c>
      <c r="G347" s="44">
        <v>575</v>
      </c>
      <c r="H347" s="17"/>
      <c r="I347" s="18" t="str">
        <f t="shared" si="29"/>
        <v>　</v>
      </c>
      <c r="J347" s="19" t="str">
        <f t="shared" si="27"/>
        <v>　</v>
      </c>
      <c r="K347" s="20">
        <f t="shared" si="28"/>
      </c>
      <c r="N347" s="7"/>
      <c r="O347" s="7"/>
      <c r="P347" s="7"/>
      <c r="Q347" s="7"/>
      <c r="R347" s="7"/>
      <c r="S347" s="7"/>
      <c r="T347" s="7"/>
      <c r="U347" s="7"/>
      <c r="V347" s="7"/>
    </row>
    <row r="348" spans="2:22" ht="17.25" customHeight="1">
      <c r="B348" s="58">
        <v>516</v>
      </c>
      <c r="C348" s="22"/>
      <c r="D348" s="23" t="str">
        <f t="shared" si="24"/>
        <v>　</v>
      </c>
      <c r="E348" s="24" t="str">
        <f t="shared" si="25"/>
        <v>　</v>
      </c>
      <c r="F348" s="24">
        <f t="shared" si="26"/>
      </c>
      <c r="G348" s="59">
        <v>576</v>
      </c>
      <c r="H348" s="22"/>
      <c r="I348" s="23" t="str">
        <f t="shared" si="29"/>
        <v>　</v>
      </c>
      <c r="J348" s="24" t="str">
        <f t="shared" si="27"/>
        <v>　</v>
      </c>
      <c r="K348" s="25">
        <f t="shared" si="28"/>
      </c>
      <c r="N348" s="7"/>
      <c r="O348" s="7"/>
      <c r="P348" s="7"/>
      <c r="Q348" s="7"/>
      <c r="R348" s="7"/>
      <c r="S348" s="7"/>
      <c r="T348" s="7"/>
      <c r="U348" s="7"/>
      <c r="V348" s="7"/>
    </row>
    <row r="349" spans="2:22" ht="17.25" customHeight="1">
      <c r="B349" s="44">
        <v>517</v>
      </c>
      <c r="C349" s="17"/>
      <c r="D349" s="18" t="str">
        <f t="shared" si="24"/>
        <v>　</v>
      </c>
      <c r="E349" s="19" t="str">
        <f t="shared" si="25"/>
        <v>　</v>
      </c>
      <c r="F349" s="19">
        <f t="shared" si="26"/>
      </c>
      <c r="G349" s="44">
        <v>577</v>
      </c>
      <c r="H349" s="17"/>
      <c r="I349" s="18" t="str">
        <f t="shared" si="29"/>
        <v>　</v>
      </c>
      <c r="J349" s="19" t="str">
        <f t="shared" si="27"/>
        <v>　</v>
      </c>
      <c r="K349" s="20">
        <f t="shared" si="28"/>
      </c>
      <c r="N349" s="7"/>
      <c r="O349" s="7"/>
      <c r="P349" s="7"/>
      <c r="Q349" s="7"/>
      <c r="R349" s="7"/>
      <c r="S349" s="7"/>
      <c r="T349" s="7"/>
      <c r="U349" s="7"/>
      <c r="V349" s="7"/>
    </row>
    <row r="350" spans="2:22" ht="17.25" customHeight="1">
      <c r="B350" s="44">
        <v>518</v>
      </c>
      <c r="C350" s="17"/>
      <c r="D350" s="18" t="str">
        <f t="shared" si="24"/>
        <v>　</v>
      </c>
      <c r="E350" s="19" t="str">
        <f t="shared" si="25"/>
        <v>　</v>
      </c>
      <c r="F350" s="19">
        <f t="shared" si="26"/>
      </c>
      <c r="G350" s="44">
        <v>578</v>
      </c>
      <c r="H350" s="17"/>
      <c r="I350" s="18" t="str">
        <f t="shared" si="29"/>
        <v>　</v>
      </c>
      <c r="J350" s="19" t="str">
        <f t="shared" si="27"/>
        <v>　</v>
      </c>
      <c r="K350" s="20">
        <f t="shared" si="28"/>
      </c>
      <c r="N350" s="7"/>
      <c r="O350" s="7"/>
      <c r="P350" s="7"/>
      <c r="Q350" s="7"/>
      <c r="R350" s="7"/>
      <c r="S350" s="7"/>
      <c r="T350" s="7"/>
      <c r="U350" s="7"/>
      <c r="V350" s="7"/>
    </row>
    <row r="351" spans="2:22" ht="17.25" customHeight="1">
      <c r="B351" s="44">
        <v>519</v>
      </c>
      <c r="C351" s="17"/>
      <c r="D351" s="18" t="str">
        <f t="shared" si="24"/>
        <v>　</v>
      </c>
      <c r="E351" s="19" t="str">
        <f t="shared" si="25"/>
        <v>　</v>
      </c>
      <c r="F351" s="19">
        <f t="shared" si="26"/>
      </c>
      <c r="G351" s="44">
        <v>579</v>
      </c>
      <c r="H351" s="17"/>
      <c r="I351" s="18" t="str">
        <f t="shared" si="29"/>
        <v>　</v>
      </c>
      <c r="J351" s="19" t="str">
        <f t="shared" si="27"/>
        <v>　</v>
      </c>
      <c r="K351" s="20">
        <f t="shared" si="28"/>
      </c>
      <c r="N351" s="7"/>
      <c r="O351" s="7"/>
      <c r="P351" s="7"/>
      <c r="Q351" s="7"/>
      <c r="R351" s="7"/>
      <c r="S351" s="7"/>
      <c r="T351" s="7"/>
      <c r="U351" s="7"/>
      <c r="V351" s="7"/>
    </row>
    <row r="352" spans="2:22" ht="17.25" customHeight="1">
      <c r="B352" s="44">
        <v>520</v>
      </c>
      <c r="C352" s="17"/>
      <c r="D352" s="18" t="str">
        <f t="shared" si="24"/>
        <v>　</v>
      </c>
      <c r="E352" s="19" t="str">
        <f t="shared" si="25"/>
        <v>　</v>
      </c>
      <c r="F352" s="19">
        <f t="shared" si="26"/>
      </c>
      <c r="G352" s="44">
        <v>580</v>
      </c>
      <c r="H352" s="17"/>
      <c r="I352" s="18" t="str">
        <f t="shared" si="29"/>
        <v>　</v>
      </c>
      <c r="J352" s="19" t="str">
        <f t="shared" si="27"/>
        <v>　</v>
      </c>
      <c r="K352" s="20">
        <f t="shared" si="28"/>
      </c>
      <c r="N352" s="7"/>
      <c r="O352" s="7"/>
      <c r="P352" s="7"/>
      <c r="Q352" s="7"/>
      <c r="R352" s="7"/>
      <c r="S352" s="7"/>
      <c r="T352" s="7"/>
      <c r="U352" s="7"/>
      <c r="V352" s="7"/>
    </row>
    <row r="353" spans="2:22" ht="17.25" customHeight="1">
      <c r="B353" s="44">
        <v>521</v>
      </c>
      <c r="C353" s="17"/>
      <c r="D353" s="18" t="str">
        <f t="shared" si="24"/>
        <v>　</v>
      </c>
      <c r="E353" s="19" t="str">
        <f t="shared" si="25"/>
        <v>　</v>
      </c>
      <c r="F353" s="19">
        <f t="shared" si="26"/>
      </c>
      <c r="G353" s="44">
        <v>581</v>
      </c>
      <c r="H353" s="17"/>
      <c r="I353" s="18" t="str">
        <f t="shared" si="29"/>
        <v>　</v>
      </c>
      <c r="J353" s="19" t="str">
        <f t="shared" si="27"/>
        <v>　</v>
      </c>
      <c r="K353" s="20">
        <f t="shared" si="28"/>
      </c>
      <c r="N353" s="7"/>
      <c r="O353" s="7"/>
      <c r="P353" s="7"/>
      <c r="Q353" s="7"/>
      <c r="R353" s="7"/>
      <c r="S353" s="7"/>
      <c r="T353" s="7"/>
      <c r="U353" s="7"/>
      <c r="V353" s="7"/>
    </row>
    <row r="354" spans="2:22" ht="17.25" customHeight="1">
      <c r="B354" s="44">
        <v>522</v>
      </c>
      <c r="C354" s="17"/>
      <c r="D354" s="18" t="str">
        <f t="shared" si="24"/>
        <v>　</v>
      </c>
      <c r="E354" s="19" t="str">
        <f t="shared" si="25"/>
        <v>　</v>
      </c>
      <c r="F354" s="19">
        <f t="shared" si="26"/>
      </c>
      <c r="G354" s="44">
        <v>582</v>
      </c>
      <c r="H354" s="17"/>
      <c r="I354" s="18" t="str">
        <f t="shared" si="29"/>
        <v>　</v>
      </c>
      <c r="J354" s="19" t="str">
        <f t="shared" si="27"/>
        <v>　</v>
      </c>
      <c r="K354" s="20">
        <f t="shared" si="28"/>
      </c>
      <c r="N354" s="7"/>
      <c r="O354" s="7"/>
      <c r="P354" s="7"/>
      <c r="Q354" s="7"/>
      <c r="R354" s="7"/>
      <c r="S354" s="7"/>
      <c r="T354" s="7"/>
      <c r="U354" s="7"/>
      <c r="V354" s="7"/>
    </row>
    <row r="355" spans="2:22" ht="17.25" customHeight="1">
      <c r="B355" s="44">
        <v>523</v>
      </c>
      <c r="C355" s="17"/>
      <c r="D355" s="18" t="str">
        <f t="shared" si="24"/>
        <v>　</v>
      </c>
      <c r="E355" s="19" t="str">
        <f t="shared" si="25"/>
        <v>　</v>
      </c>
      <c r="F355" s="19">
        <f t="shared" si="26"/>
      </c>
      <c r="G355" s="44">
        <v>583</v>
      </c>
      <c r="H355" s="17"/>
      <c r="I355" s="18" t="str">
        <f t="shared" si="29"/>
        <v>　</v>
      </c>
      <c r="J355" s="19" t="str">
        <f t="shared" si="27"/>
        <v>　</v>
      </c>
      <c r="K355" s="20">
        <f t="shared" si="28"/>
      </c>
      <c r="N355" s="7"/>
      <c r="O355" s="7"/>
      <c r="P355" s="7"/>
      <c r="Q355" s="7"/>
      <c r="R355" s="7"/>
      <c r="S355" s="7"/>
      <c r="T355" s="7"/>
      <c r="U355" s="7"/>
      <c r="V355" s="7"/>
    </row>
    <row r="356" spans="2:22" ht="17.25" customHeight="1">
      <c r="B356" s="44">
        <v>524</v>
      </c>
      <c r="C356" s="17"/>
      <c r="D356" s="18" t="str">
        <f t="shared" si="24"/>
        <v>　</v>
      </c>
      <c r="E356" s="19" t="str">
        <f t="shared" si="25"/>
        <v>　</v>
      </c>
      <c r="F356" s="19">
        <f t="shared" si="26"/>
      </c>
      <c r="G356" s="44">
        <v>584</v>
      </c>
      <c r="H356" s="17"/>
      <c r="I356" s="18" t="str">
        <f t="shared" si="29"/>
        <v>　</v>
      </c>
      <c r="J356" s="19" t="str">
        <f t="shared" si="27"/>
        <v>　</v>
      </c>
      <c r="K356" s="20">
        <f t="shared" si="28"/>
      </c>
      <c r="N356" s="7"/>
      <c r="O356" s="7"/>
      <c r="P356" s="7"/>
      <c r="Q356" s="7"/>
      <c r="R356" s="7"/>
      <c r="S356" s="7"/>
      <c r="T356" s="7"/>
      <c r="U356" s="7"/>
      <c r="V356" s="7"/>
    </row>
    <row r="357" spans="2:22" ht="17.25" customHeight="1">
      <c r="B357" s="44">
        <v>525</v>
      </c>
      <c r="C357" s="17"/>
      <c r="D357" s="18" t="str">
        <f t="shared" si="24"/>
        <v>　</v>
      </c>
      <c r="E357" s="19" t="str">
        <f t="shared" si="25"/>
        <v>　</v>
      </c>
      <c r="F357" s="19">
        <f t="shared" si="26"/>
      </c>
      <c r="G357" s="44">
        <v>585</v>
      </c>
      <c r="H357" s="17"/>
      <c r="I357" s="18" t="str">
        <f t="shared" si="29"/>
        <v>　</v>
      </c>
      <c r="J357" s="19" t="str">
        <f t="shared" si="27"/>
        <v>　</v>
      </c>
      <c r="K357" s="20">
        <f t="shared" si="28"/>
      </c>
      <c r="N357" s="7"/>
      <c r="O357" s="7"/>
      <c r="P357" s="7"/>
      <c r="Q357" s="7"/>
      <c r="R357" s="7"/>
      <c r="S357" s="7"/>
      <c r="T357" s="7"/>
      <c r="U357" s="7"/>
      <c r="V357" s="7"/>
    </row>
    <row r="358" spans="2:22" ht="17.25" customHeight="1">
      <c r="B358" s="44">
        <v>526</v>
      </c>
      <c r="C358" s="17"/>
      <c r="D358" s="18" t="str">
        <f t="shared" si="24"/>
        <v>　</v>
      </c>
      <c r="E358" s="19" t="str">
        <f t="shared" si="25"/>
        <v>　</v>
      </c>
      <c r="F358" s="19">
        <f t="shared" si="26"/>
      </c>
      <c r="G358" s="44">
        <v>586</v>
      </c>
      <c r="H358" s="17"/>
      <c r="I358" s="18" t="str">
        <f t="shared" si="29"/>
        <v>　</v>
      </c>
      <c r="J358" s="19" t="str">
        <f t="shared" si="27"/>
        <v>　</v>
      </c>
      <c r="K358" s="20">
        <f t="shared" si="28"/>
      </c>
      <c r="N358" s="7"/>
      <c r="O358" s="7"/>
      <c r="P358" s="7"/>
      <c r="Q358" s="7"/>
      <c r="R358" s="7"/>
      <c r="S358" s="7"/>
      <c r="T358" s="7"/>
      <c r="U358" s="7"/>
      <c r="V358" s="7"/>
    </row>
    <row r="359" spans="2:22" ht="17.25" customHeight="1">
      <c r="B359" s="44">
        <v>527</v>
      </c>
      <c r="C359" s="17"/>
      <c r="D359" s="18" t="str">
        <f t="shared" si="24"/>
        <v>　</v>
      </c>
      <c r="E359" s="19" t="str">
        <f t="shared" si="25"/>
        <v>　</v>
      </c>
      <c r="F359" s="19">
        <f t="shared" si="26"/>
      </c>
      <c r="G359" s="44">
        <v>587</v>
      </c>
      <c r="H359" s="17"/>
      <c r="I359" s="18" t="str">
        <f t="shared" si="29"/>
        <v>　</v>
      </c>
      <c r="J359" s="19" t="str">
        <f t="shared" si="27"/>
        <v>　</v>
      </c>
      <c r="K359" s="20">
        <f t="shared" si="28"/>
      </c>
      <c r="N359" s="7"/>
      <c r="O359" s="7"/>
      <c r="P359" s="7"/>
      <c r="Q359" s="7"/>
      <c r="R359" s="7"/>
      <c r="S359" s="7"/>
      <c r="T359" s="7"/>
      <c r="U359" s="7"/>
      <c r="V359" s="7"/>
    </row>
    <row r="360" spans="2:22" ht="17.25" customHeight="1">
      <c r="B360" s="58">
        <v>528</v>
      </c>
      <c r="C360" s="22"/>
      <c r="D360" s="23" t="str">
        <f t="shared" si="24"/>
        <v>　</v>
      </c>
      <c r="E360" s="24" t="str">
        <f t="shared" si="25"/>
        <v>　</v>
      </c>
      <c r="F360" s="25">
        <f t="shared" si="26"/>
      </c>
      <c r="G360" s="59">
        <v>588</v>
      </c>
      <c r="H360" s="22"/>
      <c r="I360" s="23" t="str">
        <f t="shared" si="29"/>
        <v>　</v>
      </c>
      <c r="J360" s="24" t="str">
        <f t="shared" si="27"/>
        <v>　</v>
      </c>
      <c r="K360" s="25">
        <f t="shared" si="28"/>
      </c>
      <c r="N360" s="7"/>
      <c r="O360" s="7"/>
      <c r="P360" s="7"/>
      <c r="Q360" s="7"/>
      <c r="R360" s="7"/>
      <c r="S360" s="7"/>
      <c r="T360" s="7"/>
      <c r="U360" s="7"/>
      <c r="V360" s="7"/>
    </row>
    <row r="361" spans="2:22" ht="17.25" customHeight="1">
      <c r="B361" s="44">
        <v>529</v>
      </c>
      <c r="C361" s="17"/>
      <c r="D361" s="18" t="str">
        <f t="shared" si="24"/>
        <v>　</v>
      </c>
      <c r="E361" s="19" t="str">
        <f t="shared" si="25"/>
        <v>　</v>
      </c>
      <c r="F361" s="19">
        <f t="shared" si="26"/>
      </c>
      <c r="G361" s="44">
        <v>589</v>
      </c>
      <c r="H361" s="17"/>
      <c r="I361" s="18" t="str">
        <f t="shared" si="29"/>
        <v>　</v>
      </c>
      <c r="J361" s="19" t="str">
        <f t="shared" si="27"/>
        <v>　</v>
      </c>
      <c r="K361" s="20">
        <f t="shared" si="28"/>
      </c>
      <c r="N361" s="7"/>
      <c r="O361" s="7"/>
      <c r="P361" s="7"/>
      <c r="Q361" s="7"/>
      <c r="R361" s="7"/>
      <c r="S361" s="7"/>
      <c r="T361" s="7"/>
      <c r="U361" s="7"/>
      <c r="V361" s="7"/>
    </row>
    <row r="362" spans="2:22" ht="17.25" customHeight="1">
      <c r="B362" s="44">
        <v>530</v>
      </c>
      <c r="C362" s="17"/>
      <c r="D362" s="18" t="str">
        <f t="shared" si="24"/>
        <v>　</v>
      </c>
      <c r="E362" s="19" t="str">
        <f t="shared" si="25"/>
        <v>　</v>
      </c>
      <c r="F362" s="19">
        <f t="shared" si="26"/>
      </c>
      <c r="G362" s="44">
        <v>590</v>
      </c>
      <c r="H362" s="17"/>
      <c r="I362" s="18" t="str">
        <f t="shared" si="29"/>
        <v>　</v>
      </c>
      <c r="J362" s="19" t="str">
        <f t="shared" si="27"/>
        <v>　</v>
      </c>
      <c r="K362" s="20">
        <f t="shared" si="28"/>
      </c>
      <c r="N362" s="7"/>
      <c r="O362" s="7"/>
      <c r="P362" s="7"/>
      <c r="Q362" s="7"/>
      <c r="R362" s="7"/>
      <c r="S362" s="7"/>
      <c r="T362" s="7"/>
      <c r="U362" s="7"/>
      <c r="V362" s="7"/>
    </row>
    <row r="363" spans="2:22" ht="17.25" customHeight="1">
      <c r="B363" s="44">
        <v>531</v>
      </c>
      <c r="C363" s="17"/>
      <c r="D363" s="18" t="str">
        <f t="shared" si="24"/>
        <v>　</v>
      </c>
      <c r="E363" s="19" t="str">
        <f t="shared" si="25"/>
        <v>　</v>
      </c>
      <c r="F363" s="19">
        <f t="shared" si="26"/>
      </c>
      <c r="G363" s="44">
        <v>591</v>
      </c>
      <c r="H363" s="17"/>
      <c r="I363" s="18" t="str">
        <f t="shared" si="29"/>
        <v>　</v>
      </c>
      <c r="J363" s="19" t="str">
        <f t="shared" si="27"/>
        <v>　</v>
      </c>
      <c r="K363" s="20">
        <f t="shared" si="28"/>
      </c>
      <c r="N363" s="7"/>
      <c r="O363" s="7"/>
      <c r="P363" s="7"/>
      <c r="Q363" s="7"/>
      <c r="R363" s="7"/>
      <c r="S363" s="7"/>
      <c r="T363" s="7"/>
      <c r="U363" s="7"/>
      <c r="V363" s="7"/>
    </row>
    <row r="364" spans="2:22" ht="17.25" customHeight="1">
      <c r="B364" s="44">
        <v>532</v>
      </c>
      <c r="C364" s="17"/>
      <c r="D364" s="18" t="str">
        <f t="shared" si="24"/>
        <v>　</v>
      </c>
      <c r="E364" s="19" t="str">
        <f t="shared" si="25"/>
        <v>　</v>
      </c>
      <c r="F364" s="19">
        <f t="shared" si="26"/>
      </c>
      <c r="G364" s="44">
        <v>592</v>
      </c>
      <c r="H364" s="17"/>
      <c r="I364" s="18" t="str">
        <f t="shared" si="29"/>
        <v>　</v>
      </c>
      <c r="J364" s="19" t="str">
        <f t="shared" si="27"/>
        <v>　</v>
      </c>
      <c r="K364" s="20">
        <f t="shared" si="28"/>
      </c>
      <c r="N364" s="7"/>
      <c r="O364" s="7"/>
      <c r="P364" s="7"/>
      <c r="Q364" s="7"/>
      <c r="R364" s="7"/>
      <c r="S364" s="7"/>
      <c r="T364" s="7"/>
      <c r="U364" s="7"/>
      <c r="V364" s="7"/>
    </row>
    <row r="365" spans="2:22" ht="17.25" customHeight="1">
      <c r="B365" s="44">
        <v>533</v>
      </c>
      <c r="C365" s="17"/>
      <c r="D365" s="18" t="str">
        <f t="shared" si="24"/>
        <v>　</v>
      </c>
      <c r="E365" s="19" t="str">
        <f t="shared" si="25"/>
        <v>　</v>
      </c>
      <c r="F365" s="19">
        <f t="shared" si="26"/>
      </c>
      <c r="G365" s="44">
        <v>593</v>
      </c>
      <c r="H365" s="17"/>
      <c r="I365" s="18" t="str">
        <f t="shared" si="29"/>
        <v>　</v>
      </c>
      <c r="J365" s="19" t="str">
        <f t="shared" si="27"/>
        <v>　</v>
      </c>
      <c r="K365" s="20">
        <f t="shared" si="28"/>
      </c>
      <c r="N365" s="7"/>
      <c r="O365" s="7"/>
      <c r="P365" s="7"/>
      <c r="Q365" s="7"/>
      <c r="R365" s="7"/>
      <c r="S365" s="7"/>
      <c r="T365" s="7"/>
      <c r="U365" s="7"/>
      <c r="V365" s="7"/>
    </row>
    <row r="366" spans="2:22" ht="17.25" customHeight="1">
      <c r="B366" s="44">
        <v>534</v>
      </c>
      <c r="C366" s="17"/>
      <c r="D366" s="18" t="str">
        <f t="shared" si="24"/>
        <v>　</v>
      </c>
      <c r="E366" s="19" t="str">
        <f t="shared" si="25"/>
        <v>　</v>
      </c>
      <c r="F366" s="19">
        <f t="shared" si="26"/>
      </c>
      <c r="G366" s="44">
        <v>594</v>
      </c>
      <c r="H366" s="17"/>
      <c r="I366" s="18" t="str">
        <f t="shared" si="29"/>
        <v>　</v>
      </c>
      <c r="J366" s="19" t="str">
        <f t="shared" si="27"/>
        <v>　</v>
      </c>
      <c r="K366" s="20">
        <f t="shared" si="28"/>
      </c>
      <c r="N366" s="7"/>
      <c r="O366" s="7"/>
      <c r="P366" s="7"/>
      <c r="Q366" s="7"/>
      <c r="R366" s="7"/>
      <c r="S366" s="7"/>
      <c r="T366" s="7"/>
      <c r="U366" s="7"/>
      <c r="V366" s="7"/>
    </row>
    <row r="367" spans="2:22" ht="17.25" customHeight="1">
      <c r="B367" s="44">
        <v>535</v>
      </c>
      <c r="C367" s="17"/>
      <c r="D367" s="18" t="str">
        <f t="shared" si="24"/>
        <v>　</v>
      </c>
      <c r="E367" s="19" t="str">
        <f t="shared" si="25"/>
        <v>　</v>
      </c>
      <c r="F367" s="19">
        <f t="shared" si="26"/>
      </c>
      <c r="G367" s="44">
        <v>595</v>
      </c>
      <c r="H367" s="17"/>
      <c r="I367" s="18" t="str">
        <f t="shared" si="29"/>
        <v>　</v>
      </c>
      <c r="J367" s="19" t="str">
        <f t="shared" si="27"/>
        <v>　</v>
      </c>
      <c r="K367" s="20">
        <f t="shared" si="28"/>
      </c>
      <c r="N367" s="7"/>
      <c r="O367" s="7"/>
      <c r="P367" s="7"/>
      <c r="Q367" s="7"/>
      <c r="R367" s="7"/>
      <c r="S367" s="7"/>
      <c r="T367" s="7"/>
      <c r="U367" s="7"/>
      <c r="V367" s="7"/>
    </row>
    <row r="368" spans="2:22" ht="17.25" customHeight="1">
      <c r="B368" s="44">
        <v>536</v>
      </c>
      <c r="C368" s="17"/>
      <c r="D368" s="18" t="str">
        <f t="shared" si="24"/>
        <v>　</v>
      </c>
      <c r="E368" s="19" t="str">
        <f t="shared" si="25"/>
        <v>　</v>
      </c>
      <c r="F368" s="19">
        <f t="shared" si="26"/>
      </c>
      <c r="G368" s="44">
        <v>596</v>
      </c>
      <c r="H368" s="17"/>
      <c r="I368" s="18" t="str">
        <f t="shared" si="29"/>
        <v>　</v>
      </c>
      <c r="J368" s="19" t="str">
        <f t="shared" si="27"/>
        <v>　</v>
      </c>
      <c r="K368" s="20">
        <f t="shared" si="28"/>
      </c>
      <c r="N368" s="7"/>
      <c r="O368" s="7"/>
      <c r="P368" s="7"/>
      <c r="Q368" s="7"/>
      <c r="R368" s="7"/>
      <c r="S368" s="7"/>
      <c r="T368" s="7"/>
      <c r="U368" s="7"/>
      <c r="V368" s="7"/>
    </row>
    <row r="369" spans="2:22" ht="17.25" customHeight="1">
      <c r="B369" s="44">
        <v>537</v>
      </c>
      <c r="C369" s="17"/>
      <c r="D369" s="18" t="str">
        <f t="shared" si="24"/>
        <v>　</v>
      </c>
      <c r="E369" s="19" t="str">
        <f t="shared" si="25"/>
        <v>　</v>
      </c>
      <c r="F369" s="19">
        <f t="shared" si="26"/>
      </c>
      <c r="G369" s="44">
        <v>597</v>
      </c>
      <c r="H369" s="17"/>
      <c r="I369" s="18" t="str">
        <f t="shared" si="29"/>
        <v>　</v>
      </c>
      <c r="J369" s="19" t="str">
        <f t="shared" si="27"/>
        <v>　</v>
      </c>
      <c r="K369" s="20">
        <f t="shared" si="28"/>
      </c>
      <c r="N369" s="7"/>
      <c r="O369" s="7"/>
      <c r="P369" s="7"/>
      <c r="Q369" s="7"/>
      <c r="R369" s="7"/>
      <c r="S369" s="7"/>
      <c r="T369" s="7"/>
      <c r="U369" s="7"/>
      <c r="V369" s="7"/>
    </row>
    <row r="370" spans="2:22" ht="17.25" customHeight="1">
      <c r="B370" s="44">
        <v>538</v>
      </c>
      <c r="C370" s="17"/>
      <c r="D370" s="18" t="str">
        <f t="shared" si="24"/>
        <v>　</v>
      </c>
      <c r="E370" s="19" t="str">
        <f t="shared" si="25"/>
        <v>　</v>
      </c>
      <c r="F370" s="19">
        <f t="shared" si="26"/>
      </c>
      <c r="G370" s="44">
        <v>598</v>
      </c>
      <c r="H370" s="17"/>
      <c r="I370" s="18" t="str">
        <f t="shared" si="29"/>
        <v>　</v>
      </c>
      <c r="J370" s="19" t="str">
        <f t="shared" si="27"/>
        <v>　</v>
      </c>
      <c r="K370" s="20">
        <f t="shared" si="28"/>
      </c>
      <c r="N370" s="7"/>
      <c r="O370" s="7"/>
      <c r="P370" s="7"/>
      <c r="Q370" s="7"/>
      <c r="R370" s="7"/>
      <c r="S370" s="7"/>
      <c r="T370" s="7"/>
      <c r="U370" s="7"/>
      <c r="V370" s="7"/>
    </row>
    <row r="371" spans="2:22" ht="17.25" customHeight="1">
      <c r="B371" s="44">
        <v>539</v>
      </c>
      <c r="C371" s="17"/>
      <c r="D371" s="18" t="str">
        <f t="shared" si="24"/>
        <v>　</v>
      </c>
      <c r="E371" s="19" t="str">
        <f t="shared" si="25"/>
        <v>　</v>
      </c>
      <c r="F371" s="19">
        <f t="shared" si="26"/>
      </c>
      <c r="G371" s="44">
        <v>599</v>
      </c>
      <c r="H371" s="17"/>
      <c r="I371" s="18" t="str">
        <f t="shared" si="29"/>
        <v>　</v>
      </c>
      <c r="J371" s="19" t="str">
        <f t="shared" si="27"/>
        <v>　</v>
      </c>
      <c r="K371" s="20">
        <f t="shared" si="28"/>
      </c>
      <c r="N371" s="7"/>
      <c r="O371" s="7"/>
      <c r="P371" s="7"/>
      <c r="Q371" s="7"/>
      <c r="R371" s="7"/>
      <c r="S371" s="7"/>
      <c r="T371" s="7"/>
      <c r="U371" s="7"/>
      <c r="V371" s="7"/>
    </row>
    <row r="372" spans="2:22" ht="17.25" customHeight="1" thickBot="1">
      <c r="B372" s="60">
        <v>540</v>
      </c>
      <c r="C372" s="27"/>
      <c r="D372" s="28" t="str">
        <f t="shared" si="24"/>
        <v>　</v>
      </c>
      <c r="E372" s="29" t="str">
        <f t="shared" si="25"/>
        <v>　</v>
      </c>
      <c r="F372" s="29">
        <f t="shared" si="26"/>
      </c>
      <c r="G372" s="57">
        <v>600</v>
      </c>
      <c r="H372" s="27"/>
      <c r="I372" s="28" t="str">
        <f t="shared" si="29"/>
        <v>　</v>
      </c>
      <c r="J372" s="29" t="str">
        <f t="shared" si="27"/>
        <v>　</v>
      </c>
      <c r="K372" s="31">
        <f t="shared" si="28"/>
      </c>
      <c r="N372" s="7"/>
      <c r="O372" s="7"/>
      <c r="P372" s="7"/>
      <c r="Q372" s="7"/>
      <c r="R372" s="7"/>
      <c r="S372" s="7"/>
      <c r="T372" s="7"/>
      <c r="U372" s="7"/>
      <c r="V372" s="7"/>
    </row>
    <row r="373" spans="2:22" ht="17.25" customHeight="1" thickBot="1">
      <c r="B373" s="8"/>
      <c r="C373" s="8"/>
      <c r="D373" s="8"/>
      <c r="E373" s="8"/>
      <c r="F373" s="8"/>
      <c r="G373" s="66" t="s">
        <v>35</v>
      </c>
      <c r="H373" s="64"/>
      <c r="I373" s="32">
        <f>IF(OR(D4=0,D6=0),"",SUM(D313:D372,I313:I372)+I298)</f>
      </c>
      <c r="J373" s="33">
        <f>IF(OR(D4=0,D6=0),"",SUM(E313:E372,J313:J372)+J298)</f>
      </c>
      <c r="K373" s="12" t="s">
        <v>22</v>
      </c>
      <c r="N373" s="7"/>
      <c r="O373" s="7"/>
      <c r="P373" s="7"/>
      <c r="Q373" s="7"/>
      <c r="R373" s="7"/>
      <c r="S373" s="7"/>
      <c r="T373" s="7"/>
      <c r="U373" s="7"/>
      <c r="V373" s="7"/>
    </row>
  </sheetData>
  <sheetProtection password="EA09" sheet="1" selectLockedCells="1"/>
  <mergeCells count="70">
    <mergeCell ref="B1:K1"/>
    <mergeCell ref="B3:C3"/>
    <mergeCell ref="G3:H3"/>
    <mergeCell ref="B4:C4"/>
    <mergeCell ref="G4:H4"/>
    <mergeCell ref="B5:C5"/>
    <mergeCell ref="G5:H5"/>
    <mergeCell ref="B6:C6"/>
    <mergeCell ref="G6:H6"/>
    <mergeCell ref="B7:C7"/>
    <mergeCell ref="G7:H7"/>
    <mergeCell ref="B9:C9"/>
    <mergeCell ref="G9:H9"/>
    <mergeCell ref="G73:H73"/>
    <mergeCell ref="B76:K76"/>
    <mergeCell ref="B78:C78"/>
    <mergeCell ref="G78:H78"/>
    <mergeCell ref="B79:C79"/>
    <mergeCell ref="G79:H79"/>
    <mergeCell ref="B80:C80"/>
    <mergeCell ref="G80:H80"/>
    <mergeCell ref="B81:C81"/>
    <mergeCell ref="G81:H81"/>
    <mergeCell ref="B82:C82"/>
    <mergeCell ref="G82:H82"/>
    <mergeCell ref="B84:C84"/>
    <mergeCell ref="G84:H84"/>
    <mergeCell ref="G148:H148"/>
    <mergeCell ref="B151:K151"/>
    <mergeCell ref="B153:C153"/>
    <mergeCell ref="G153:H153"/>
    <mergeCell ref="B154:C154"/>
    <mergeCell ref="G154:H154"/>
    <mergeCell ref="B155:C155"/>
    <mergeCell ref="G155:H155"/>
    <mergeCell ref="B156:C156"/>
    <mergeCell ref="G156:H156"/>
    <mergeCell ref="B157:C157"/>
    <mergeCell ref="G157:H157"/>
    <mergeCell ref="B159:C159"/>
    <mergeCell ref="G159:H159"/>
    <mergeCell ref="G223:H223"/>
    <mergeCell ref="B226:K226"/>
    <mergeCell ref="B228:C228"/>
    <mergeCell ref="G228:H228"/>
    <mergeCell ref="B229:C229"/>
    <mergeCell ref="G229:H229"/>
    <mergeCell ref="B230:C230"/>
    <mergeCell ref="G230:H230"/>
    <mergeCell ref="B231:C231"/>
    <mergeCell ref="G231:H231"/>
    <mergeCell ref="B232:C232"/>
    <mergeCell ref="G232:H232"/>
    <mergeCell ref="B234:C234"/>
    <mergeCell ref="G234:H234"/>
    <mergeCell ref="G298:H298"/>
    <mergeCell ref="B301:K301"/>
    <mergeCell ref="B303:C303"/>
    <mergeCell ref="G303:H303"/>
    <mergeCell ref="B304:C304"/>
    <mergeCell ref="G304:H304"/>
    <mergeCell ref="B309:C309"/>
    <mergeCell ref="G309:H309"/>
    <mergeCell ref="G373:H373"/>
    <mergeCell ref="B305:C305"/>
    <mergeCell ref="G305:H305"/>
    <mergeCell ref="B306:C306"/>
    <mergeCell ref="G306:H306"/>
    <mergeCell ref="B307:C307"/>
    <mergeCell ref="G307:H307"/>
  </mergeCells>
  <printOptions horizontalCentered="1" verticalCentered="1"/>
  <pageMargins left="0.5118110236220472" right="0.5118110236220472" top="0.5118110236220472" bottom="0.5118110236220472" header="0.31496062992125984" footer="0.31496062992125984"/>
  <pageSetup blackAndWhite="1" orientation="portrait" paperSize="9" scale="6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2010-10-19T02:10:34Z</cp:lastPrinted>
  <dcterms:created xsi:type="dcterms:W3CDTF">2007-04-27T01:48:23Z</dcterms:created>
  <dcterms:modified xsi:type="dcterms:W3CDTF">2011-05-24T09:35:49Z</dcterms:modified>
  <cp:category/>
  <cp:version/>
  <cp:contentType/>
  <cp:contentStatus/>
</cp:coreProperties>
</file>